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65" windowHeight="9630" activeTab="0"/>
  </bookViews>
  <sheets>
    <sheet name="2WD" sheetId="1" r:id="rId1"/>
    <sheet name="RWD" sheetId="2" r:id="rId2"/>
    <sheet name="4WD" sheetId="3" r:id="rId3"/>
  </sheets>
  <definedNames/>
  <calcPr fullCalcOnLoad="1"/>
</workbook>
</file>

<file path=xl/sharedStrings.xml><?xml version="1.0" encoding="utf-8"?>
<sst xmlns="http://schemas.openxmlformats.org/spreadsheetml/2006/main" count="379" uniqueCount="182">
  <si>
    <t>Vieta</t>
  </si>
  <si>
    <t>Punkti</t>
  </si>
  <si>
    <t>Pts</t>
  </si>
  <si>
    <t>RWD</t>
  </si>
  <si>
    <t>4WD</t>
  </si>
  <si>
    <t>BMW 325</t>
  </si>
  <si>
    <t>Opel Astra</t>
  </si>
  <si>
    <t>Audi Coupe</t>
  </si>
  <si>
    <t>Honda Civic</t>
  </si>
  <si>
    <t>Subaru Impreza</t>
  </si>
  <si>
    <t>1. br.</t>
  </si>
  <si>
    <t>2. br.</t>
  </si>
  <si>
    <t>3. br.</t>
  </si>
  <si>
    <t>Audi 90</t>
  </si>
  <si>
    <t>Audi 80</t>
  </si>
  <si>
    <t>Opel Corsa</t>
  </si>
  <si>
    <t>BMW 316</t>
  </si>
  <si>
    <t>1, 2,...</t>
  </si>
  <si>
    <t>ieņemtā vieta kopvērtējumā</t>
  </si>
  <si>
    <t>1, 2, ...</t>
  </si>
  <si>
    <t>ieņemtā vieta attiecīgajā posmā</t>
  </si>
  <si>
    <t>2.br.</t>
  </si>
  <si>
    <t>BMW 318</t>
  </si>
  <si>
    <t>VAZ 2105</t>
  </si>
  <si>
    <t>A/M</t>
  </si>
  <si>
    <t>Uzvārds, Vārds</t>
  </si>
  <si>
    <t>BRAUNS Guntars</t>
  </si>
  <si>
    <t>CIRULNIEKS Ivars</t>
  </si>
  <si>
    <t>CIRULNIEKS Armands</t>
  </si>
  <si>
    <t>ELTERMANIS Ivo</t>
  </si>
  <si>
    <t>TRUPS Reinis</t>
  </si>
  <si>
    <t>KOKORISS Edgars</t>
  </si>
  <si>
    <t>SPIKIS Martins</t>
  </si>
  <si>
    <t>KLASINS Gatis</t>
  </si>
  <si>
    <t>KLIBINSKIS Aivis</t>
  </si>
  <si>
    <t>APSITIS Janis</t>
  </si>
  <si>
    <t>CAUNE Gatis</t>
  </si>
  <si>
    <t>CIRULIS Modris</t>
  </si>
  <si>
    <t>GALVINS Raivis</t>
  </si>
  <si>
    <t>LILAVS Andris</t>
  </si>
  <si>
    <t>PLIKENS Kristaps</t>
  </si>
  <si>
    <t>VISOCKIS Janis</t>
  </si>
  <si>
    <t>LAPSA Gints</t>
  </si>
  <si>
    <t>VOVERS Andris</t>
  </si>
  <si>
    <t>AUGULIS Uldis</t>
  </si>
  <si>
    <t>VULS Vilnis</t>
  </si>
  <si>
    <t>BERZINS Normunds</t>
  </si>
  <si>
    <t>KAZUSS Normunds</t>
  </si>
  <si>
    <t>KRISTINS Janis</t>
  </si>
  <si>
    <t>MOZGIS Martins</t>
  </si>
  <si>
    <t>SABLIS Sandis</t>
  </si>
  <si>
    <t>SPROGIS Juris</t>
  </si>
  <si>
    <t>STIKANS Agris</t>
  </si>
  <si>
    <t>STRAUPE Janis</t>
  </si>
  <si>
    <t>SVAGRIS Andrejs</t>
  </si>
  <si>
    <t>ZALITIS Maris</t>
  </si>
  <si>
    <t>URBANOVICS Valters</t>
  </si>
  <si>
    <t>NESKO Mikus</t>
  </si>
  <si>
    <t>OZOLINS Raivo</t>
  </si>
  <si>
    <t>Honda CRX</t>
  </si>
  <si>
    <t>OZOLINS Girts</t>
  </si>
  <si>
    <t>GRUNTE Kristaps</t>
  </si>
  <si>
    <t>kopvērtējumā tiek vērtēti 11 labākie rezultāti no notikušajiem 15 braucieniem!</t>
  </si>
  <si>
    <t>KREIPANS Aleksejs</t>
  </si>
  <si>
    <t>PAURINS Girts</t>
  </si>
  <si>
    <t>BMW 320</t>
  </si>
  <si>
    <t>OZOLINS Janis</t>
  </si>
  <si>
    <t>tikai viena, pēdējā posma dalībnieki, kuru punkti netiek ņemti vērā rēķinot kopvērtējumu</t>
  </si>
  <si>
    <t xml:space="preserve">piešķirtie kopvērtējuma punkti, nerēķinot tikai pēdējā posmā braucošo braucēju punktus </t>
  </si>
  <si>
    <t>"Sporta Kluba 333 Ziemas Kauss 2013/2014"</t>
  </si>
  <si>
    <t>2WD</t>
  </si>
  <si>
    <t>AIZSILS Nauris</t>
  </si>
  <si>
    <t>VW Golf II</t>
  </si>
  <si>
    <t>BARTUSAUSKIS Raivis</t>
  </si>
  <si>
    <t>PUTNINS Andris</t>
  </si>
  <si>
    <t>Rover 214i</t>
  </si>
  <si>
    <t>RIEKSTINS Atis</t>
  </si>
  <si>
    <t>VW Scirocco</t>
  </si>
  <si>
    <t>SLISANS  Andris</t>
  </si>
  <si>
    <t>Honda Integra</t>
  </si>
  <si>
    <t>Seat Ibiza</t>
  </si>
  <si>
    <t>ROZE Martins</t>
  </si>
  <si>
    <t>VACIETIS Ermins</t>
  </si>
  <si>
    <t>Mazda 11x-3</t>
  </si>
  <si>
    <t>SNUKUTS Andris</t>
  </si>
  <si>
    <t>RUDIENS Maris</t>
  </si>
  <si>
    <t>GABRANS Ivo</t>
  </si>
  <si>
    <t>Mazda MX3</t>
  </si>
  <si>
    <t>PUGA Adrians</t>
  </si>
  <si>
    <t>Pegeot 106</t>
  </si>
  <si>
    <t>EGLITE Janis</t>
  </si>
  <si>
    <t>STARKS Martins</t>
  </si>
  <si>
    <t>HANS Janis</t>
  </si>
  <si>
    <t>MILLERS Marcis</t>
  </si>
  <si>
    <t>SPROGIS Viesturs</t>
  </si>
  <si>
    <t>BMW 328</t>
  </si>
  <si>
    <t>TIKUMS Elmars</t>
  </si>
  <si>
    <t>BMW 323</t>
  </si>
  <si>
    <t>BMW 318i</t>
  </si>
  <si>
    <t>BABRIS Gatis</t>
  </si>
  <si>
    <t>KLEBAHS Lauris</t>
  </si>
  <si>
    <t>RUGINIS Peteris</t>
  </si>
  <si>
    <t>VAZ 2107</t>
  </si>
  <si>
    <t>OSIS Marcis</t>
  </si>
  <si>
    <t>BRICS Raivis</t>
  </si>
  <si>
    <t>BMW E36 316i</t>
  </si>
  <si>
    <t>SEIPULS Ingus</t>
  </si>
  <si>
    <t>VERDENS Kaspars</t>
  </si>
  <si>
    <t>OZERSKIS Edgars</t>
  </si>
  <si>
    <t>JERSOVS Ints</t>
  </si>
  <si>
    <t>UPITIS Artis</t>
  </si>
  <si>
    <t>SLISANS Janis</t>
  </si>
  <si>
    <t>Mitsubishi Evolution</t>
  </si>
  <si>
    <t>MAIZITIS Martins</t>
  </si>
  <si>
    <t>VALAINIS Toms</t>
  </si>
  <si>
    <t>AIZKALNS Marcis</t>
  </si>
  <si>
    <t>LIELKAJIS Toms</t>
  </si>
  <si>
    <t>VALAINIS Valts</t>
  </si>
  <si>
    <t>DZIVITIS Kristaps</t>
  </si>
  <si>
    <t>EISLERS Ingus</t>
  </si>
  <si>
    <t>EISLERS Sandis</t>
  </si>
  <si>
    <t>DRIPE Raivo</t>
  </si>
  <si>
    <t>REZAKOVS Intars</t>
  </si>
  <si>
    <t>TREILONS Toms</t>
  </si>
  <si>
    <t>BAJARS Aigars</t>
  </si>
  <si>
    <t>BALODIS Raivis</t>
  </si>
  <si>
    <t>BALODIS Dainis</t>
  </si>
  <si>
    <t>GULBIS Uno</t>
  </si>
  <si>
    <t>BROHAUZS Andris</t>
  </si>
  <si>
    <t>KALMINS Rimants</t>
  </si>
  <si>
    <t>OZOLINS Dairis</t>
  </si>
  <si>
    <t>ROZE Janis</t>
  </si>
  <si>
    <t>Mazda 323</t>
  </si>
  <si>
    <t>BERINS Roberts</t>
  </si>
  <si>
    <t>Ford Fiesta RS 1300</t>
  </si>
  <si>
    <t>KRASNIKOVS Edmunds</t>
  </si>
  <si>
    <r>
      <t xml:space="preserve">1. posms </t>
    </r>
    <r>
      <rPr>
        <b/>
        <sz val="8"/>
        <rFont val="Arial"/>
        <family val="2"/>
      </rPr>
      <t>(11.01.14)</t>
    </r>
  </si>
  <si>
    <r>
      <t xml:space="preserve">2. posms </t>
    </r>
    <r>
      <rPr>
        <b/>
        <sz val="8"/>
        <rFont val="Arial"/>
        <family val="2"/>
      </rPr>
      <t>(25.01.14)</t>
    </r>
  </si>
  <si>
    <t>Vieta attiecīgajā posmā</t>
  </si>
  <si>
    <t>Vieta kopvērtējumā</t>
  </si>
  <si>
    <t>kopvērtējumā tiek vērtēti 9 labākie rezultāti no notikušajiem 12 braucieniem!</t>
  </si>
  <si>
    <t>BMW E30</t>
  </si>
  <si>
    <t>SVIKE Zaiga</t>
  </si>
  <si>
    <t>FREIMANIS Raimonds</t>
  </si>
  <si>
    <t>PLUME Andis</t>
  </si>
  <si>
    <t>PUTNINS Krisjanis Zintis</t>
  </si>
  <si>
    <t>AVENS Edgars</t>
  </si>
  <si>
    <t>DANCIS Janis</t>
  </si>
  <si>
    <t>ZOBENS Ritvars</t>
  </si>
  <si>
    <t>KLETNIEKS Druvvaldis</t>
  </si>
  <si>
    <t>Audi A4 1.9TDI</t>
  </si>
  <si>
    <t>SPIKIS Janis</t>
  </si>
  <si>
    <t>SPIKIS Juris</t>
  </si>
  <si>
    <t>STAKNE Martins</t>
  </si>
  <si>
    <t>STAKNE Edijs</t>
  </si>
  <si>
    <t>OZOLINS Rolands</t>
  </si>
  <si>
    <t>LIEPASKALNS Janis</t>
  </si>
  <si>
    <t>Honda Civic Type R</t>
  </si>
  <si>
    <r>
      <t xml:space="preserve">3. posms </t>
    </r>
    <r>
      <rPr>
        <b/>
        <sz val="8"/>
        <rFont val="Arial"/>
        <family val="2"/>
      </rPr>
      <t>(08.02.14)</t>
    </r>
  </si>
  <si>
    <t>NAROVSKIS Kaspars</t>
  </si>
  <si>
    <t>VAZ 2101</t>
  </si>
  <si>
    <t>TURKS Juris</t>
  </si>
  <si>
    <t>Ford Sierra</t>
  </si>
  <si>
    <t>ORMANIS Edijs</t>
  </si>
  <si>
    <t>ORMANIS Maris</t>
  </si>
  <si>
    <t>SEVCUKS Pavels</t>
  </si>
  <si>
    <t>BALTAIS Dzintars</t>
  </si>
  <si>
    <t>Opel Manta</t>
  </si>
  <si>
    <t>BERZINS Maris</t>
  </si>
  <si>
    <t>Audi</t>
  </si>
  <si>
    <t>PECAKS Vents</t>
  </si>
  <si>
    <t>Mazda MX 3</t>
  </si>
  <si>
    <t>GABRANS Guntars</t>
  </si>
  <si>
    <t>GABRANS Miks</t>
  </si>
  <si>
    <t>Kopvertējums pēc 4.posmiem</t>
  </si>
  <si>
    <r>
      <t xml:space="preserve">4. posms </t>
    </r>
    <r>
      <rPr>
        <b/>
        <sz val="8"/>
        <rFont val="Arial"/>
        <family val="2"/>
      </rPr>
      <t>(16.02.14)</t>
    </r>
  </si>
  <si>
    <t>RUBENIS Vigo</t>
  </si>
  <si>
    <t>PIKKE Raivo</t>
  </si>
  <si>
    <t>ALVINSKIS Mareks</t>
  </si>
  <si>
    <t>JANSONS Olgerts</t>
  </si>
  <si>
    <t>Audi 80 quattro</t>
  </si>
  <si>
    <t>SPROGIS Jānis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</si>
</sst>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:ss.00"/>
    <numFmt numFmtId="165" formatCode="0.000"/>
    <numFmt numFmtId="166" formatCode="mm:ss.000"/>
    <numFmt numFmtId="167" formatCode="[$-F400]h:mm:ss\ AM/PM"/>
  </numFmts>
  <fonts count="5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30" fillId="0" borderId="11" xfId="0" applyFont="1" applyBorder="1" applyAlignment="1">
      <alignment/>
    </xf>
    <xf numFmtId="0" fontId="31" fillId="0" borderId="19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0" fontId="30" fillId="0" borderId="15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center"/>
    </xf>
    <xf numFmtId="1" fontId="32" fillId="0" borderId="22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30" fillId="0" borderId="11" xfId="55" applyFont="1" applyFill="1" applyBorder="1" applyAlignment="1">
      <alignment horizontal="center"/>
      <protection/>
    </xf>
    <xf numFmtId="0" fontId="54" fillId="0" borderId="1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1" fontId="30" fillId="0" borderId="23" xfId="0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1" fontId="30" fillId="0" borderId="11" xfId="0" applyNumberFormat="1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1" fontId="30" fillId="0" borderId="20" xfId="0" applyNumberFormat="1" applyFont="1" applyFill="1" applyBorder="1" applyAlignment="1">
      <alignment horizontal="center"/>
    </xf>
    <xf numFmtId="0" fontId="30" fillId="0" borderId="21" xfId="55" applyFont="1" applyFill="1" applyBorder="1" applyAlignment="1">
      <alignment horizontal="center"/>
      <protection/>
    </xf>
    <xf numFmtId="0" fontId="54" fillId="0" borderId="11" xfId="0" applyFont="1" applyBorder="1" applyAlignment="1">
      <alignment/>
    </xf>
    <xf numFmtId="0" fontId="12" fillId="34" borderId="13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55" fillId="0" borderId="24" xfId="55" applyFont="1" applyFill="1" applyBorder="1" applyAlignment="1">
      <alignment horizontal="center"/>
      <protection/>
    </xf>
    <xf numFmtId="0" fontId="54" fillId="0" borderId="11" xfId="0" applyFont="1" applyFill="1" applyBorder="1" applyAlignment="1">
      <alignment horizontal="center"/>
    </xf>
    <xf numFmtId="0" fontId="55" fillId="0" borderId="13" xfId="55" applyFont="1" applyFill="1" applyBorder="1" applyAlignment="1">
      <alignment horizontal="center"/>
      <protection/>
    </xf>
    <xf numFmtId="0" fontId="54" fillId="0" borderId="21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30" fillId="0" borderId="20" xfId="55" applyFont="1" applyFill="1" applyBorder="1" applyAlignment="1">
      <alignment horizontal="center"/>
      <protection/>
    </xf>
    <xf numFmtId="0" fontId="35" fillId="0" borderId="15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54" fillId="36" borderId="11" xfId="0" applyFont="1" applyFill="1" applyBorder="1" applyAlignment="1">
      <alignment/>
    </xf>
    <xf numFmtId="0" fontId="30" fillId="36" borderId="11" xfId="0" applyNumberFormat="1" applyFont="1" applyFill="1" applyBorder="1" applyAlignment="1" applyProtection="1">
      <alignment/>
      <protection/>
    </xf>
    <xf numFmtId="0" fontId="30" fillId="36" borderId="11" xfId="0" applyFont="1" applyFill="1" applyBorder="1" applyAlignment="1">
      <alignment/>
    </xf>
    <xf numFmtId="0" fontId="30" fillId="0" borderId="11" xfId="0" applyNumberFormat="1" applyFont="1" applyFill="1" applyBorder="1" applyAlignment="1" applyProtection="1">
      <alignment/>
      <protection/>
    </xf>
    <xf numFmtId="0" fontId="30" fillId="0" borderId="11" xfId="0" applyFont="1" applyBorder="1" applyAlignment="1">
      <alignment horizontal="left"/>
    </xf>
    <xf numFmtId="0" fontId="54" fillId="0" borderId="11" xfId="0" applyFont="1" applyBorder="1" applyAlignment="1">
      <alignment horizontal="left" wrapText="1"/>
    </xf>
    <xf numFmtId="0" fontId="54" fillId="0" borderId="11" xfId="0" applyFont="1" applyFill="1" applyBorder="1" applyAlignment="1">
      <alignment/>
    </xf>
    <xf numFmtId="0" fontId="55" fillId="0" borderId="25" xfId="55" applyFont="1" applyFill="1" applyBorder="1" applyAlignment="1">
      <alignment horizontal="center"/>
      <protection/>
    </xf>
    <xf numFmtId="0" fontId="0" fillId="33" borderId="0" xfId="0" applyFill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0" fillId="33" borderId="0" xfId="0" applyFont="1" applyFill="1" applyAlignment="1">
      <alignment horizontal="center"/>
    </xf>
    <xf numFmtId="0" fontId="30" fillId="0" borderId="15" xfId="0" applyNumberFormat="1" applyFont="1" applyFill="1" applyBorder="1" applyAlignment="1" applyProtection="1">
      <alignment horizontal="center"/>
      <protection/>
    </xf>
    <xf numFmtId="0" fontId="55" fillId="0" borderId="24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0" fillId="36" borderId="11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0" fillId="36" borderId="15" xfId="0" applyFont="1" applyFill="1" applyBorder="1" applyAlignment="1">
      <alignment horizontal="center"/>
    </xf>
    <xf numFmtId="0" fontId="30" fillId="36" borderId="15" xfId="0" applyNumberFormat="1" applyFont="1" applyFill="1" applyBorder="1" applyAlignment="1" applyProtection="1">
      <alignment horizontal="center"/>
      <protection/>
    </xf>
    <xf numFmtId="0" fontId="35" fillId="0" borderId="21" xfId="0" applyFont="1" applyFill="1" applyBorder="1" applyAlignment="1">
      <alignment horizontal="center"/>
    </xf>
    <xf numFmtId="0" fontId="54" fillId="36" borderId="15" xfId="0" applyFont="1" applyFill="1" applyBorder="1" applyAlignment="1">
      <alignment horizontal="center"/>
    </xf>
    <xf numFmtId="0" fontId="54" fillId="0" borderId="15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54" fillId="0" borderId="21" xfId="0" applyFont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30" fillId="34" borderId="11" xfId="55" applyFont="1" applyFill="1" applyBorder="1" applyAlignment="1">
      <alignment horizontal="center"/>
      <protection/>
    </xf>
    <xf numFmtId="0" fontId="54" fillId="34" borderId="21" xfId="0" applyFont="1" applyFill="1" applyBorder="1" applyAlignment="1">
      <alignment horizontal="center"/>
    </xf>
    <xf numFmtId="0" fontId="30" fillId="2" borderId="21" xfId="0" applyFont="1" applyFill="1" applyBorder="1" applyAlignment="1">
      <alignment horizontal="center"/>
    </xf>
    <xf numFmtId="0" fontId="30" fillId="0" borderId="23" xfId="55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54" fillId="2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0" fillId="34" borderId="20" xfId="0" applyFont="1" applyFill="1" applyBorder="1" applyAlignment="1">
      <alignment horizontal="center"/>
    </xf>
    <xf numFmtId="0" fontId="30" fillId="34" borderId="21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5.140625" style="1" customWidth="1"/>
    <col min="2" max="2" width="6.140625" style="1" customWidth="1"/>
    <col min="3" max="3" width="18.7109375" style="1" customWidth="1"/>
    <col min="4" max="4" width="16.7109375" style="85" customWidth="1"/>
    <col min="5" max="20" width="4.7109375" style="1" customWidth="1"/>
    <col min="21" max="21" width="4.421875" style="1" customWidth="1"/>
    <col min="22" max="16384" width="9.140625" style="1" customWidth="1"/>
  </cols>
  <sheetData>
    <row r="1" ht="15.75">
      <c r="A1" s="14" t="s">
        <v>69</v>
      </c>
    </row>
    <row r="2" spans="1:3" ht="13.5" customHeight="1" thickBot="1">
      <c r="A2" s="14"/>
      <c r="C2" s="55" t="s">
        <v>70</v>
      </c>
    </row>
    <row r="3" spans="1:20" ht="14.25" customHeight="1" thickBot="1">
      <c r="A3" s="14"/>
      <c r="C3" s="55" t="s">
        <v>174</v>
      </c>
      <c r="E3" s="112" t="s">
        <v>136</v>
      </c>
      <c r="F3" s="113"/>
      <c r="G3" s="113"/>
      <c r="H3" s="114"/>
      <c r="I3" s="112" t="s">
        <v>137</v>
      </c>
      <c r="J3" s="113"/>
      <c r="K3" s="113"/>
      <c r="L3" s="114"/>
      <c r="M3" s="112" t="s">
        <v>158</v>
      </c>
      <c r="N3" s="113"/>
      <c r="O3" s="113"/>
      <c r="P3" s="114"/>
      <c r="Q3" s="112" t="s">
        <v>175</v>
      </c>
      <c r="R3" s="113"/>
      <c r="S3" s="113"/>
      <c r="T3" s="114"/>
    </row>
    <row r="4" spans="5:20" ht="13.5" thickBot="1">
      <c r="E4" s="3"/>
      <c r="F4" s="7" t="s">
        <v>10</v>
      </c>
      <c r="G4" s="7" t="s">
        <v>12</v>
      </c>
      <c r="H4" s="7" t="s">
        <v>11</v>
      </c>
      <c r="I4" s="3"/>
      <c r="J4" s="7" t="s">
        <v>10</v>
      </c>
      <c r="K4" s="7" t="s">
        <v>11</v>
      </c>
      <c r="L4" s="7" t="s">
        <v>12</v>
      </c>
      <c r="M4" s="3"/>
      <c r="N4" s="7" t="s">
        <v>10</v>
      </c>
      <c r="O4" s="7" t="s">
        <v>11</v>
      </c>
      <c r="P4" s="7" t="s">
        <v>12</v>
      </c>
      <c r="Q4" s="3"/>
      <c r="R4" s="7" t="s">
        <v>10</v>
      </c>
      <c r="S4" s="7" t="s">
        <v>11</v>
      </c>
      <c r="T4" s="7" t="s">
        <v>12</v>
      </c>
    </row>
    <row r="5" spans="1:20" s="2" customFormat="1" ht="13.5" thickBot="1">
      <c r="A5" s="15" t="s">
        <v>0</v>
      </c>
      <c r="B5" s="16" t="s">
        <v>1</v>
      </c>
      <c r="C5" s="18" t="s">
        <v>25</v>
      </c>
      <c r="D5" s="19" t="s">
        <v>24</v>
      </c>
      <c r="E5" s="20" t="s">
        <v>0</v>
      </c>
      <c r="F5" s="21" t="s">
        <v>2</v>
      </c>
      <c r="G5" s="21" t="s">
        <v>2</v>
      </c>
      <c r="H5" s="21" t="s">
        <v>2</v>
      </c>
      <c r="I5" s="20" t="s">
        <v>0</v>
      </c>
      <c r="J5" s="21" t="s">
        <v>2</v>
      </c>
      <c r="K5" s="21" t="s">
        <v>2</v>
      </c>
      <c r="L5" s="21" t="s">
        <v>2</v>
      </c>
      <c r="M5" s="20" t="s">
        <v>0</v>
      </c>
      <c r="N5" s="21" t="s">
        <v>2</v>
      </c>
      <c r="O5" s="21" t="s">
        <v>2</v>
      </c>
      <c r="P5" s="21" t="s">
        <v>2</v>
      </c>
      <c r="Q5" s="20" t="s">
        <v>0</v>
      </c>
      <c r="R5" s="21" t="s">
        <v>2</v>
      </c>
      <c r="S5" s="21" t="s">
        <v>2</v>
      </c>
      <c r="T5" s="19" t="s">
        <v>2</v>
      </c>
    </row>
    <row r="6" spans="1:20" ht="12.75">
      <c r="A6" s="26">
        <v>1</v>
      </c>
      <c r="B6" s="46">
        <f>SUM(F6:H6,J6:L6,N6:P6,R6:T6)-SMALL((F6:H6,J6:L6,N6:P6,R6:T6),1)-SMALL((F6:H6,J6:L6,N6:P6,R6:T6),2)-SMALL((F6:H6,J6:L6,N6:P6,R6:T6),3)</f>
        <v>285</v>
      </c>
      <c r="C6" s="78" t="s">
        <v>27</v>
      </c>
      <c r="D6" s="88" t="s">
        <v>15</v>
      </c>
      <c r="E6" s="89">
        <v>3</v>
      </c>
      <c r="F6" s="47">
        <v>28</v>
      </c>
      <c r="G6" s="47">
        <v>21</v>
      </c>
      <c r="H6" s="49">
        <v>35</v>
      </c>
      <c r="I6" s="63">
        <v>1</v>
      </c>
      <c r="J6" s="47">
        <v>32</v>
      </c>
      <c r="K6" s="47">
        <v>35</v>
      </c>
      <c r="L6" s="47">
        <v>35</v>
      </c>
      <c r="M6" s="63">
        <v>3</v>
      </c>
      <c r="N6" s="47">
        <v>22</v>
      </c>
      <c r="O6" s="47">
        <v>30</v>
      </c>
      <c r="P6" s="47">
        <v>32</v>
      </c>
      <c r="Q6" s="63">
        <v>5</v>
      </c>
      <c r="R6" s="31">
        <v>26</v>
      </c>
      <c r="S6" s="31">
        <v>26</v>
      </c>
      <c r="T6" s="117">
        <v>32</v>
      </c>
    </row>
    <row r="7" spans="1:20" ht="12.75">
      <c r="A7" s="27">
        <v>2</v>
      </c>
      <c r="B7" s="46">
        <f>SUM(F7:H7,J7:L7,N7:P7,R7:T7)-SMALL((F7:H7,J7:L7,N7:P7,R7:T7),1)-SMALL((F7:H7,J7:L7,N7:P7,R7:T7),2)-SMALL((F7:H7,J7:L7,N7:P7,R7:T7),3)</f>
        <v>263</v>
      </c>
      <c r="C7" s="25" t="s">
        <v>73</v>
      </c>
      <c r="D7" s="36" t="s">
        <v>15</v>
      </c>
      <c r="E7" s="90">
        <v>8</v>
      </c>
      <c r="F7" s="33">
        <v>22</v>
      </c>
      <c r="G7" s="33">
        <v>26</v>
      </c>
      <c r="H7" s="36">
        <v>0</v>
      </c>
      <c r="I7" s="54">
        <v>5</v>
      </c>
      <c r="J7" s="33">
        <v>24</v>
      </c>
      <c r="K7" s="33">
        <v>26</v>
      </c>
      <c r="L7" s="33">
        <v>26</v>
      </c>
      <c r="M7" s="65">
        <v>5</v>
      </c>
      <c r="N7" s="33">
        <v>13</v>
      </c>
      <c r="O7" s="33">
        <v>26</v>
      </c>
      <c r="P7" s="33">
        <v>30</v>
      </c>
      <c r="Q7" s="65">
        <v>1</v>
      </c>
      <c r="R7" s="64">
        <v>35</v>
      </c>
      <c r="S7" s="64">
        <v>35</v>
      </c>
      <c r="T7" s="66">
        <v>35</v>
      </c>
    </row>
    <row r="8" spans="1:20" ht="12.75">
      <c r="A8" s="27">
        <v>3</v>
      </c>
      <c r="B8" s="46">
        <f>SUM(F8:H8,J8:L8,N8:P8,R8:T8)</f>
        <v>255</v>
      </c>
      <c r="C8" s="77" t="s">
        <v>28</v>
      </c>
      <c r="D8" s="49" t="s">
        <v>15</v>
      </c>
      <c r="E8" s="90">
        <v>2</v>
      </c>
      <c r="F8" s="47">
        <v>32</v>
      </c>
      <c r="G8" s="47">
        <v>30</v>
      </c>
      <c r="H8" s="49">
        <v>32</v>
      </c>
      <c r="I8" s="65">
        <v>3</v>
      </c>
      <c r="J8" s="47">
        <v>30</v>
      </c>
      <c r="K8" s="47">
        <v>24</v>
      </c>
      <c r="L8" s="47">
        <v>32</v>
      </c>
      <c r="M8" s="65">
        <v>4</v>
      </c>
      <c r="N8" s="33">
        <v>18</v>
      </c>
      <c r="O8" s="33">
        <v>32</v>
      </c>
      <c r="P8" s="33">
        <v>25</v>
      </c>
      <c r="Q8" s="65"/>
      <c r="R8" s="64"/>
      <c r="S8" s="64"/>
      <c r="T8" s="59"/>
    </row>
    <row r="9" spans="1:20" ht="12.75">
      <c r="A9" s="27">
        <v>4</v>
      </c>
      <c r="B9" s="46">
        <f>SUM(F9:H9,J9:L9,N9:P9,R9:T9)</f>
        <v>248</v>
      </c>
      <c r="C9" s="79" t="s">
        <v>34</v>
      </c>
      <c r="D9" s="36" t="s">
        <v>6</v>
      </c>
      <c r="E9" s="90">
        <v>11</v>
      </c>
      <c r="F9" s="33">
        <v>21</v>
      </c>
      <c r="G9" s="33">
        <v>22</v>
      </c>
      <c r="H9" s="36">
        <v>21</v>
      </c>
      <c r="I9" s="65">
        <v>2</v>
      </c>
      <c r="J9" s="47">
        <v>35</v>
      </c>
      <c r="K9" s="47">
        <v>32</v>
      </c>
      <c r="L9" s="47">
        <v>30</v>
      </c>
      <c r="M9" s="65">
        <v>2</v>
      </c>
      <c r="N9" s="47">
        <v>24</v>
      </c>
      <c r="O9" s="47">
        <v>28</v>
      </c>
      <c r="P9" s="47">
        <v>35</v>
      </c>
      <c r="Q9" s="65"/>
      <c r="R9" s="64"/>
      <c r="S9" s="64"/>
      <c r="T9" s="66"/>
    </row>
    <row r="10" spans="1:20" ht="12.75">
      <c r="A10" s="27">
        <v>5</v>
      </c>
      <c r="B10" s="46">
        <f>SUM(F10:H10,J10:L10,N10:P10,R10:T10)-SMALL((F10:H10,J10:L10,N10:P10,R10:T10),1)-SMALL((F10:H10,J10:L10,N10:P10,R10:T10),2)-SMALL((F10:H10,J10:L10,N10:P10,R10:T10),3)</f>
        <v>239</v>
      </c>
      <c r="C10" s="35" t="s">
        <v>29</v>
      </c>
      <c r="D10" s="36" t="s">
        <v>15</v>
      </c>
      <c r="E10" s="90">
        <v>4</v>
      </c>
      <c r="F10" s="33">
        <v>24</v>
      </c>
      <c r="G10" s="33">
        <v>32</v>
      </c>
      <c r="H10" s="36">
        <v>26</v>
      </c>
      <c r="I10" s="65">
        <v>15</v>
      </c>
      <c r="J10" s="33">
        <v>16</v>
      </c>
      <c r="K10" s="33">
        <v>17</v>
      </c>
      <c r="L10" s="33">
        <v>21</v>
      </c>
      <c r="M10" s="65">
        <v>8</v>
      </c>
      <c r="N10" s="33">
        <v>15</v>
      </c>
      <c r="O10" s="33">
        <v>24</v>
      </c>
      <c r="P10" s="33">
        <v>26</v>
      </c>
      <c r="Q10" s="65">
        <v>4</v>
      </c>
      <c r="R10" s="31">
        <v>30</v>
      </c>
      <c r="S10" s="31">
        <v>30</v>
      </c>
      <c r="T10" s="32">
        <v>26</v>
      </c>
    </row>
    <row r="11" spans="1:20" ht="12.75">
      <c r="A11" s="27">
        <v>6</v>
      </c>
      <c r="B11" s="46">
        <f>SUM(F11:H11,J11:L11,N11:P11,R11:T11)-SMALL((F11:H11,J11:L11,N11:P11,R11:T11),1)-SMALL((F11:H11,J11:L11,N11:P11,R11:T11),2)-SMALL((F11:H11,J11:L11,N11:P11,R11:T11),3)</f>
        <v>238</v>
      </c>
      <c r="C11" s="79" t="s">
        <v>71</v>
      </c>
      <c r="D11" s="36" t="s">
        <v>72</v>
      </c>
      <c r="E11" s="90">
        <v>5</v>
      </c>
      <c r="F11" s="33">
        <v>30</v>
      </c>
      <c r="G11" s="33">
        <v>25</v>
      </c>
      <c r="H11" s="36">
        <v>24</v>
      </c>
      <c r="I11" s="65">
        <v>14</v>
      </c>
      <c r="J11" s="33">
        <v>20</v>
      </c>
      <c r="K11" s="33">
        <v>23</v>
      </c>
      <c r="L11" s="33">
        <v>14</v>
      </c>
      <c r="M11" s="65">
        <v>11</v>
      </c>
      <c r="N11" s="33">
        <v>23</v>
      </c>
      <c r="O11" s="33">
        <v>23</v>
      </c>
      <c r="P11" s="33">
        <v>21</v>
      </c>
      <c r="Q11" s="65">
        <v>2</v>
      </c>
      <c r="R11" s="64">
        <v>28</v>
      </c>
      <c r="S11" s="64">
        <v>32</v>
      </c>
      <c r="T11" s="66">
        <v>30</v>
      </c>
    </row>
    <row r="12" spans="1:20" ht="12.75">
      <c r="A12" s="27">
        <v>7</v>
      </c>
      <c r="B12" s="46">
        <f>SUM(F12:H12,J12:L12,N12:P12,R12:T12)</f>
        <v>225</v>
      </c>
      <c r="C12" s="60" t="s">
        <v>60</v>
      </c>
      <c r="D12" s="49" t="s">
        <v>59</v>
      </c>
      <c r="E12" s="90">
        <v>1</v>
      </c>
      <c r="F12" s="47">
        <v>35</v>
      </c>
      <c r="G12" s="47">
        <v>35</v>
      </c>
      <c r="H12" s="49">
        <v>30</v>
      </c>
      <c r="I12" s="65">
        <v>10</v>
      </c>
      <c r="J12" s="33">
        <v>19</v>
      </c>
      <c r="K12" s="33">
        <v>20</v>
      </c>
      <c r="L12" s="36">
        <v>25</v>
      </c>
      <c r="M12" s="65">
        <v>13</v>
      </c>
      <c r="N12" s="33">
        <v>21</v>
      </c>
      <c r="O12" s="33">
        <v>18</v>
      </c>
      <c r="P12" s="33">
        <v>22</v>
      </c>
      <c r="Q12" s="65"/>
      <c r="R12" s="64"/>
      <c r="S12" s="64"/>
      <c r="T12" s="59"/>
    </row>
    <row r="13" spans="1:20" ht="12.75">
      <c r="A13" s="27">
        <v>8</v>
      </c>
      <c r="B13" s="46">
        <f>SUM(F13:H13,J13:L13,N13:P13,R13:T13)</f>
        <v>219</v>
      </c>
      <c r="C13" s="79" t="s">
        <v>58</v>
      </c>
      <c r="D13" s="36" t="s">
        <v>59</v>
      </c>
      <c r="E13" s="90">
        <v>6</v>
      </c>
      <c r="F13" s="33">
        <v>26</v>
      </c>
      <c r="G13" s="33">
        <v>24</v>
      </c>
      <c r="H13" s="36">
        <v>28</v>
      </c>
      <c r="I13" s="54">
        <v>11</v>
      </c>
      <c r="J13" s="33">
        <v>25</v>
      </c>
      <c r="K13" s="33">
        <v>19</v>
      </c>
      <c r="L13" s="33">
        <v>20</v>
      </c>
      <c r="M13" s="65">
        <v>6</v>
      </c>
      <c r="N13" s="33">
        <v>32</v>
      </c>
      <c r="O13" s="33">
        <v>21</v>
      </c>
      <c r="P13" s="33">
        <v>24</v>
      </c>
      <c r="Q13" s="65"/>
      <c r="R13" s="64"/>
      <c r="S13" s="64"/>
      <c r="T13" s="59"/>
    </row>
    <row r="14" spans="1:20" ht="12.75">
      <c r="A14" s="27">
        <v>9</v>
      </c>
      <c r="B14" s="46">
        <f>SUM(F14:H14,J14:L14,N14:P14,R14:T14)-SMALL((F14:H14,J14:L14,N14:P14,R14:T14),1)-SMALL((F14:H14,J14:L14,N14:P14,R14:T14),2)-SMALL((F14:H14,J14:L14,N14:P14,R14:T14),3)</f>
        <v>215</v>
      </c>
      <c r="C14" s="79" t="s">
        <v>31</v>
      </c>
      <c r="D14" s="36" t="s">
        <v>8</v>
      </c>
      <c r="E14" s="90">
        <v>10</v>
      </c>
      <c r="F14" s="33">
        <v>20</v>
      </c>
      <c r="G14" s="33">
        <v>14</v>
      </c>
      <c r="H14" s="36">
        <v>0</v>
      </c>
      <c r="I14" s="54">
        <v>4</v>
      </c>
      <c r="J14" s="33">
        <v>28</v>
      </c>
      <c r="K14" s="33">
        <v>25</v>
      </c>
      <c r="L14" s="33">
        <v>28</v>
      </c>
      <c r="M14" s="65">
        <v>21</v>
      </c>
      <c r="N14" s="36">
        <v>9</v>
      </c>
      <c r="O14" s="33">
        <v>10</v>
      </c>
      <c r="P14" s="51">
        <v>12</v>
      </c>
      <c r="Q14" s="65">
        <v>3</v>
      </c>
      <c r="R14" s="64">
        <v>32</v>
      </c>
      <c r="S14" s="64">
        <v>28</v>
      </c>
      <c r="T14" s="66">
        <v>28</v>
      </c>
    </row>
    <row r="15" spans="1:20" ht="12.75">
      <c r="A15" s="27">
        <v>10</v>
      </c>
      <c r="B15" s="46">
        <f>SUM(F15:H15,J15:L15,N15:P15,R15:T15)-SMALL((F15:H15,J15:L15,N15:P15,R15:T15),1)-SMALL((F15:H15,J15:L15,N15:P15,R15:T15),2)-SMALL((F15:H15,J15:L15,N15:P15,R15:T15),3)</f>
        <v>192</v>
      </c>
      <c r="C15" s="79" t="s">
        <v>81</v>
      </c>
      <c r="D15" s="36" t="s">
        <v>72</v>
      </c>
      <c r="E15" s="90">
        <v>15</v>
      </c>
      <c r="F15" s="33">
        <v>11</v>
      </c>
      <c r="G15" s="33">
        <v>17</v>
      </c>
      <c r="H15" s="36">
        <v>18</v>
      </c>
      <c r="I15" s="54">
        <v>7</v>
      </c>
      <c r="J15" s="33">
        <v>22</v>
      </c>
      <c r="K15" s="33">
        <v>15</v>
      </c>
      <c r="L15" s="33">
        <v>24</v>
      </c>
      <c r="M15" s="54">
        <v>9</v>
      </c>
      <c r="N15" s="33">
        <v>30</v>
      </c>
      <c r="O15" s="33">
        <v>19</v>
      </c>
      <c r="P15" s="33">
        <v>20</v>
      </c>
      <c r="Q15" s="65">
        <v>13</v>
      </c>
      <c r="R15" s="31">
        <v>20</v>
      </c>
      <c r="S15" s="31">
        <v>19</v>
      </c>
      <c r="T15" s="108">
        <v>20</v>
      </c>
    </row>
    <row r="16" spans="1:20" ht="12.75">
      <c r="A16" s="27">
        <v>11</v>
      </c>
      <c r="B16" s="46">
        <f>SUM(F16:H16,J16:L16,N16:P16,R16:T16)</f>
        <v>187</v>
      </c>
      <c r="C16" s="79" t="s">
        <v>131</v>
      </c>
      <c r="D16" s="36" t="s">
        <v>72</v>
      </c>
      <c r="E16" s="65"/>
      <c r="F16" s="73"/>
      <c r="G16" s="73"/>
      <c r="H16" s="72"/>
      <c r="I16" s="65">
        <v>13</v>
      </c>
      <c r="J16" s="33">
        <v>21</v>
      </c>
      <c r="K16" s="33">
        <v>21</v>
      </c>
      <c r="L16" s="33">
        <v>22</v>
      </c>
      <c r="M16" s="54">
        <v>12</v>
      </c>
      <c r="N16" s="33">
        <v>28</v>
      </c>
      <c r="O16" s="33">
        <v>17</v>
      </c>
      <c r="P16" s="33">
        <v>14</v>
      </c>
      <c r="Q16" s="54">
        <v>9</v>
      </c>
      <c r="R16" s="104">
        <v>19</v>
      </c>
      <c r="S16" s="31">
        <v>23</v>
      </c>
      <c r="T16" s="32">
        <v>22</v>
      </c>
    </row>
    <row r="17" spans="1:20" ht="12.75">
      <c r="A17" s="27">
        <v>12</v>
      </c>
      <c r="B17" s="46">
        <f>SUM(F17:H17,J17:L17,N17:P17,R17:T17)-SMALL((F17:H17,J17:L17,N17:P17,R17:T17),1)-SMALL((F17:H17,J17:L17,N17:P17,R17:T17),2)-SMALL((F17:H17,J17:L17,N17:P17,R17:T17),3)</f>
        <v>168</v>
      </c>
      <c r="C17" s="25" t="s">
        <v>85</v>
      </c>
      <c r="D17" s="36" t="s">
        <v>72</v>
      </c>
      <c r="E17" s="90">
        <v>18</v>
      </c>
      <c r="F17" s="33">
        <v>16</v>
      </c>
      <c r="G17" s="33">
        <v>15</v>
      </c>
      <c r="H17" s="36">
        <v>14</v>
      </c>
      <c r="I17" s="54">
        <v>19</v>
      </c>
      <c r="J17" s="33">
        <v>11</v>
      </c>
      <c r="K17" s="33">
        <v>13</v>
      </c>
      <c r="L17" s="33">
        <v>13</v>
      </c>
      <c r="M17" s="54">
        <v>14</v>
      </c>
      <c r="N17" s="36">
        <v>25</v>
      </c>
      <c r="O17" s="33">
        <v>16</v>
      </c>
      <c r="P17" s="51">
        <v>15</v>
      </c>
      <c r="Q17" s="54">
        <v>8</v>
      </c>
      <c r="R17" s="30">
        <v>21</v>
      </c>
      <c r="S17" s="31">
        <v>22</v>
      </c>
      <c r="T17" s="32">
        <v>24</v>
      </c>
    </row>
    <row r="18" spans="1:20" ht="12.75">
      <c r="A18" s="27">
        <v>13</v>
      </c>
      <c r="B18" s="46">
        <f>SUM(F18:H18,J18:L18,N18:P18,R18:T18)</f>
        <v>142</v>
      </c>
      <c r="C18" s="25" t="s">
        <v>88</v>
      </c>
      <c r="D18" s="36" t="s">
        <v>89</v>
      </c>
      <c r="E18" s="90">
        <v>21</v>
      </c>
      <c r="F18" s="33">
        <v>15</v>
      </c>
      <c r="G18" s="33">
        <v>10</v>
      </c>
      <c r="H18" s="36">
        <v>10</v>
      </c>
      <c r="I18" s="54"/>
      <c r="J18" s="31"/>
      <c r="K18" s="56"/>
      <c r="L18" s="57"/>
      <c r="M18" s="54">
        <v>18</v>
      </c>
      <c r="N18" s="36">
        <v>14</v>
      </c>
      <c r="O18" s="33">
        <v>14</v>
      </c>
      <c r="P18" s="51">
        <v>17</v>
      </c>
      <c r="Q18" s="54">
        <v>11</v>
      </c>
      <c r="R18" s="30">
        <v>23</v>
      </c>
      <c r="S18" s="31">
        <v>20</v>
      </c>
      <c r="T18" s="108">
        <v>19</v>
      </c>
    </row>
    <row r="19" spans="1:20" ht="12.75">
      <c r="A19" s="27">
        <v>14</v>
      </c>
      <c r="B19" s="46">
        <f>SUM(F19:H19,J19:L19,N19:P19,R19:T19)</f>
        <v>142</v>
      </c>
      <c r="C19" s="79" t="s">
        <v>90</v>
      </c>
      <c r="D19" s="36" t="s">
        <v>72</v>
      </c>
      <c r="E19" s="90">
        <v>22</v>
      </c>
      <c r="F19" s="33">
        <v>8</v>
      </c>
      <c r="G19" s="33">
        <v>9</v>
      </c>
      <c r="H19" s="36">
        <v>15</v>
      </c>
      <c r="I19" s="54"/>
      <c r="J19" s="31"/>
      <c r="K19" s="56"/>
      <c r="L19" s="56"/>
      <c r="M19" s="54">
        <v>16</v>
      </c>
      <c r="N19" s="33">
        <v>16</v>
      </c>
      <c r="O19" s="33">
        <v>12</v>
      </c>
      <c r="P19" s="50">
        <v>18</v>
      </c>
      <c r="Q19" s="54">
        <v>10</v>
      </c>
      <c r="R19" s="31">
        <v>22</v>
      </c>
      <c r="S19" s="31">
        <v>21</v>
      </c>
      <c r="T19" s="32">
        <v>21</v>
      </c>
    </row>
    <row r="20" spans="1:20" ht="12.75">
      <c r="A20" s="27">
        <v>15</v>
      </c>
      <c r="B20" s="46">
        <f>SUM(F20:H20,J20:L20,N20:P20,R20:T20)</f>
        <v>136</v>
      </c>
      <c r="C20" s="60" t="s">
        <v>130</v>
      </c>
      <c r="D20" s="49" t="s">
        <v>59</v>
      </c>
      <c r="E20" s="65"/>
      <c r="F20" s="73"/>
      <c r="G20" s="73"/>
      <c r="H20" s="72"/>
      <c r="I20" s="65">
        <v>6</v>
      </c>
      <c r="J20" s="33">
        <v>17</v>
      </c>
      <c r="K20" s="33">
        <v>30</v>
      </c>
      <c r="L20" s="33">
        <v>18</v>
      </c>
      <c r="M20" s="54">
        <v>10</v>
      </c>
      <c r="N20" s="33">
        <v>26</v>
      </c>
      <c r="O20" s="33">
        <v>22</v>
      </c>
      <c r="P20" s="33">
        <v>23</v>
      </c>
      <c r="Q20" s="54"/>
      <c r="R20" s="31"/>
      <c r="S20" s="31"/>
      <c r="T20" s="32"/>
    </row>
    <row r="21" spans="1:20" ht="12.75">
      <c r="A21" s="27">
        <v>16</v>
      </c>
      <c r="B21" s="46">
        <f>SUM(F21:H21,J21:L21,N21:P21,R21:T21)</f>
        <v>135</v>
      </c>
      <c r="C21" s="35" t="s">
        <v>32</v>
      </c>
      <c r="D21" s="36" t="s">
        <v>15</v>
      </c>
      <c r="E21" s="65"/>
      <c r="F21" s="73"/>
      <c r="G21" s="73"/>
      <c r="H21" s="72"/>
      <c r="I21" s="65">
        <v>9</v>
      </c>
      <c r="J21" s="36">
        <v>18</v>
      </c>
      <c r="K21" s="33">
        <v>28</v>
      </c>
      <c r="L21" s="37">
        <v>17</v>
      </c>
      <c r="M21" s="54">
        <v>7</v>
      </c>
      <c r="N21" s="33">
        <v>19</v>
      </c>
      <c r="O21" s="33">
        <v>25</v>
      </c>
      <c r="P21" s="50">
        <v>28</v>
      </c>
      <c r="Q21" s="54"/>
      <c r="R21" s="30"/>
      <c r="S21" s="31"/>
      <c r="T21" s="32"/>
    </row>
    <row r="22" spans="1:20" ht="12.75">
      <c r="A22" s="27">
        <v>17</v>
      </c>
      <c r="B22" s="46">
        <f>SUM(F22:H22,J22:L22,N22:P22,R22:T22)</f>
        <v>123</v>
      </c>
      <c r="C22" s="25" t="s">
        <v>74</v>
      </c>
      <c r="D22" s="36" t="s">
        <v>75</v>
      </c>
      <c r="E22" s="90">
        <v>9</v>
      </c>
      <c r="F22" s="33">
        <v>23</v>
      </c>
      <c r="G22" s="33">
        <v>20</v>
      </c>
      <c r="H22" s="36">
        <v>22</v>
      </c>
      <c r="I22" s="65">
        <v>8</v>
      </c>
      <c r="J22" s="33">
        <v>23</v>
      </c>
      <c r="K22" s="33">
        <v>12</v>
      </c>
      <c r="L22" s="33">
        <v>23</v>
      </c>
      <c r="M22" s="65"/>
      <c r="N22" s="64"/>
      <c r="O22" s="64"/>
      <c r="P22" s="66"/>
      <c r="Q22" s="65"/>
      <c r="R22" s="64"/>
      <c r="S22" s="64"/>
      <c r="T22" s="66"/>
    </row>
    <row r="23" spans="1:20" ht="12.75">
      <c r="A23" s="27">
        <v>18</v>
      </c>
      <c r="B23" s="46">
        <f>SUM(F23:H23,J23:L23,N23:P23,R23:T23)-SMALL((F23:H23,J23:L23,N23:P23,R23:T23),1)-SMALL((F23:H23,J23:L23,N23:P23,R23:T23),2)-SMALL((F23:H23,J23:L23,N23:P23,R23:T23),3)</f>
        <v>117</v>
      </c>
      <c r="C23" s="25" t="s">
        <v>94</v>
      </c>
      <c r="D23" s="36" t="s">
        <v>132</v>
      </c>
      <c r="E23" s="90">
        <v>27</v>
      </c>
      <c r="F23" s="33">
        <v>5</v>
      </c>
      <c r="G23" s="33">
        <v>5</v>
      </c>
      <c r="H23" s="36">
        <v>7</v>
      </c>
      <c r="I23" s="65">
        <v>21</v>
      </c>
      <c r="J23" s="33">
        <v>10</v>
      </c>
      <c r="K23" s="33">
        <v>14</v>
      </c>
      <c r="L23" s="33">
        <v>10</v>
      </c>
      <c r="M23" s="54">
        <v>22</v>
      </c>
      <c r="N23" s="33">
        <v>10</v>
      </c>
      <c r="O23" s="33">
        <v>9</v>
      </c>
      <c r="P23" s="33">
        <v>10</v>
      </c>
      <c r="Q23" s="54">
        <v>15</v>
      </c>
      <c r="R23" s="104">
        <v>18</v>
      </c>
      <c r="S23" s="104">
        <v>18</v>
      </c>
      <c r="T23" s="108">
        <v>18</v>
      </c>
    </row>
    <row r="24" spans="1:20" ht="12.75">
      <c r="A24" s="27">
        <v>19</v>
      </c>
      <c r="B24" s="46">
        <f>SUM(F24:H24,J24:L24,N24:P24,R24:T24)</f>
        <v>107</v>
      </c>
      <c r="C24" s="35" t="s">
        <v>172</v>
      </c>
      <c r="D24" s="36" t="s">
        <v>87</v>
      </c>
      <c r="E24" s="90">
        <v>20</v>
      </c>
      <c r="F24" s="33">
        <v>12</v>
      </c>
      <c r="G24" s="33">
        <v>13</v>
      </c>
      <c r="H24" s="36">
        <v>11</v>
      </c>
      <c r="I24" s="65"/>
      <c r="J24" s="73"/>
      <c r="K24" s="73"/>
      <c r="L24" s="73"/>
      <c r="M24" s="54"/>
      <c r="N24" s="31"/>
      <c r="O24" s="31"/>
      <c r="P24" s="31"/>
      <c r="Q24" s="54">
        <v>7</v>
      </c>
      <c r="R24" s="31">
        <v>24</v>
      </c>
      <c r="S24" s="31">
        <v>24</v>
      </c>
      <c r="T24" s="32">
        <v>23</v>
      </c>
    </row>
    <row r="25" spans="1:20" ht="12.75">
      <c r="A25" s="27">
        <v>20</v>
      </c>
      <c r="B25" s="46">
        <f>SUM(F25:H25,J25:L25,N25:P25,R25:T25)</f>
        <v>103</v>
      </c>
      <c r="C25" s="25" t="s">
        <v>76</v>
      </c>
      <c r="D25" s="36" t="s">
        <v>77</v>
      </c>
      <c r="E25" s="90">
        <v>12</v>
      </c>
      <c r="F25" s="33">
        <v>19</v>
      </c>
      <c r="G25" s="33">
        <v>11</v>
      </c>
      <c r="H25" s="36">
        <v>23</v>
      </c>
      <c r="I25" s="54">
        <v>16</v>
      </c>
      <c r="J25" s="36">
        <v>12</v>
      </c>
      <c r="K25" s="33">
        <v>22</v>
      </c>
      <c r="L25" s="37">
        <v>16</v>
      </c>
      <c r="M25" s="65"/>
      <c r="N25" s="48"/>
      <c r="O25" s="31"/>
      <c r="P25" s="48"/>
      <c r="Q25" s="65"/>
      <c r="R25" s="48"/>
      <c r="S25" s="64"/>
      <c r="T25" s="59"/>
    </row>
    <row r="26" spans="1:20" ht="12.75">
      <c r="A26" s="27">
        <v>21</v>
      </c>
      <c r="B26" s="46">
        <f>SUM(F26:H26,J26:L26,N26:P26,R26:T26)</f>
        <v>102</v>
      </c>
      <c r="C26" s="25" t="s">
        <v>30</v>
      </c>
      <c r="D26" s="36" t="s">
        <v>8</v>
      </c>
      <c r="E26" s="90">
        <v>19</v>
      </c>
      <c r="F26" s="33">
        <v>10</v>
      </c>
      <c r="G26" s="33">
        <v>16</v>
      </c>
      <c r="H26" s="36">
        <v>13</v>
      </c>
      <c r="I26" s="54">
        <v>12</v>
      </c>
      <c r="J26" s="36">
        <v>26</v>
      </c>
      <c r="K26" s="33">
        <v>18</v>
      </c>
      <c r="L26" s="37">
        <v>19</v>
      </c>
      <c r="M26" s="54"/>
      <c r="N26" s="34"/>
      <c r="O26" s="31"/>
      <c r="P26" s="52"/>
      <c r="Q26" s="54"/>
      <c r="R26" s="31"/>
      <c r="S26" s="31"/>
      <c r="T26" s="32"/>
    </row>
    <row r="27" spans="1:20" ht="12.75">
      <c r="A27" s="27">
        <v>22</v>
      </c>
      <c r="B27" s="46">
        <f>SUM(F27:H27,J27:L27,N27:P27,R27:T27)</f>
        <v>101</v>
      </c>
      <c r="C27" s="35" t="s">
        <v>86</v>
      </c>
      <c r="D27" s="36" t="s">
        <v>87</v>
      </c>
      <c r="E27" s="90">
        <v>24</v>
      </c>
      <c r="F27" s="33">
        <v>9</v>
      </c>
      <c r="G27" s="33">
        <v>8</v>
      </c>
      <c r="H27" s="36">
        <v>9</v>
      </c>
      <c r="I27" s="54"/>
      <c r="J27" s="34"/>
      <c r="K27" s="56"/>
      <c r="L27" s="58"/>
      <c r="M27" s="54"/>
      <c r="N27" s="31"/>
      <c r="O27" s="31"/>
      <c r="P27" s="31"/>
      <c r="Q27" s="54">
        <v>6</v>
      </c>
      <c r="R27" s="31">
        <v>25</v>
      </c>
      <c r="S27" s="31">
        <v>25</v>
      </c>
      <c r="T27" s="32">
        <v>25</v>
      </c>
    </row>
    <row r="28" spans="1:20" ht="12.75">
      <c r="A28" s="27">
        <v>23</v>
      </c>
      <c r="B28" s="46">
        <f>SUM(F28:H28,J28:L28,N28:P28,R28:T28)</f>
        <v>86</v>
      </c>
      <c r="C28" s="25" t="s">
        <v>54</v>
      </c>
      <c r="D28" s="36" t="s">
        <v>80</v>
      </c>
      <c r="E28" s="90">
        <v>14</v>
      </c>
      <c r="F28" s="33">
        <v>14</v>
      </c>
      <c r="G28" s="33">
        <v>19</v>
      </c>
      <c r="H28" s="36">
        <v>17</v>
      </c>
      <c r="I28" s="65">
        <v>20</v>
      </c>
      <c r="J28" s="36">
        <v>15</v>
      </c>
      <c r="K28" s="33">
        <v>10</v>
      </c>
      <c r="L28" s="37">
        <v>11</v>
      </c>
      <c r="M28" s="65"/>
      <c r="N28" s="68"/>
      <c r="O28" s="31"/>
      <c r="P28" s="69"/>
      <c r="Q28" s="65"/>
      <c r="R28" s="64"/>
      <c r="S28" s="64"/>
      <c r="T28" s="66"/>
    </row>
    <row r="29" spans="1:20" ht="12.75">
      <c r="A29" s="27">
        <v>24</v>
      </c>
      <c r="B29" s="46">
        <f>SUM(F29:H29,J29:L29,N29:P29,R29:T29)</f>
        <v>78</v>
      </c>
      <c r="C29" s="25" t="s">
        <v>61</v>
      </c>
      <c r="D29" s="36" t="s">
        <v>72</v>
      </c>
      <c r="E29" s="90">
        <v>7</v>
      </c>
      <c r="F29" s="33">
        <v>25</v>
      </c>
      <c r="G29" s="33">
        <v>28</v>
      </c>
      <c r="H29" s="36">
        <v>25</v>
      </c>
      <c r="I29" s="54"/>
      <c r="J29" s="34"/>
      <c r="K29" s="56"/>
      <c r="L29" s="58"/>
      <c r="M29" s="54"/>
      <c r="N29" s="34"/>
      <c r="O29" s="31"/>
      <c r="P29" s="52"/>
      <c r="Q29" s="65"/>
      <c r="R29" s="48"/>
      <c r="S29" s="64"/>
      <c r="T29" s="59"/>
    </row>
    <row r="30" spans="1:20" ht="12.75">
      <c r="A30" s="27">
        <v>25</v>
      </c>
      <c r="B30" s="46">
        <f>SUM(F30:H30,J30:L30,N30:P30,R30:T30)</f>
        <v>71</v>
      </c>
      <c r="C30" s="25" t="s">
        <v>84</v>
      </c>
      <c r="D30" s="36" t="s">
        <v>15</v>
      </c>
      <c r="E30" s="90">
        <v>17</v>
      </c>
      <c r="F30" s="33">
        <v>0</v>
      </c>
      <c r="G30" s="33">
        <v>12</v>
      </c>
      <c r="H30" s="36">
        <v>20</v>
      </c>
      <c r="I30" s="54">
        <v>18</v>
      </c>
      <c r="J30" s="36">
        <v>13</v>
      </c>
      <c r="K30" s="33">
        <v>11</v>
      </c>
      <c r="L30" s="37">
        <v>15</v>
      </c>
      <c r="M30" s="65"/>
      <c r="N30" s="68"/>
      <c r="O30" s="31"/>
      <c r="P30" s="69"/>
      <c r="Q30" s="65"/>
      <c r="R30" s="48"/>
      <c r="S30" s="64"/>
      <c r="T30" s="59"/>
    </row>
    <row r="31" spans="1:20" ht="12.75">
      <c r="A31" s="27">
        <v>26</v>
      </c>
      <c r="B31" s="46">
        <f>SUM(F31:H31,J31:L31,N31:P31,R31:T31)</f>
        <v>70</v>
      </c>
      <c r="C31" s="35" t="s">
        <v>151</v>
      </c>
      <c r="D31" s="36" t="s">
        <v>6</v>
      </c>
      <c r="E31" s="90"/>
      <c r="F31" s="33"/>
      <c r="G31" s="33"/>
      <c r="H31" s="36"/>
      <c r="I31" s="65"/>
      <c r="J31" s="72"/>
      <c r="K31" s="73"/>
      <c r="L31" s="74"/>
      <c r="M31" s="54">
        <v>1</v>
      </c>
      <c r="N31" s="47">
        <v>35</v>
      </c>
      <c r="O31" s="47">
        <v>35</v>
      </c>
      <c r="P31" s="47">
        <v>0</v>
      </c>
      <c r="Q31" s="54"/>
      <c r="R31" s="30"/>
      <c r="S31" s="31"/>
      <c r="T31" s="32"/>
    </row>
    <row r="32" spans="1:20" ht="12.75">
      <c r="A32" s="27">
        <v>27</v>
      </c>
      <c r="B32" s="46">
        <f>SUM(F32:H32,J32:L32,N32:P32,R32:T32)</f>
        <v>60</v>
      </c>
      <c r="C32" s="25" t="s">
        <v>78</v>
      </c>
      <c r="D32" s="36" t="s">
        <v>79</v>
      </c>
      <c r="E32" s="90">
        <v>13</v>
      </c>
      <c r="F32" s="33">
        <v>18</v>
      </c>
      <c r="G32" s="33">
        <v>23</v>
      </c>
      <c r="H32" s="36">
        <v>19</v>
      </c>
      <c r="I32" s="54"/>
      <c r="J32" s="31"/>
      <c r="K32" s="56"/>
      <c r="L32" s="56"/>
      <c r="M32" s="65"/>
      <c r="N32" s="64"/>
      <c r="O32" s="31"/>
      <c r="P32" s="64"/>
      <c r="Q32" s="65"/>
      <c r="R32" s="70"/>
      <c r="S32" s="64"/>
      <c r="T32" s="59"/>
    </row>
    <row r="33" spans="1:20" ht="12.75">
      <c r="A33" s="27">
        <v>28</v>
      </c>
      <c r="B33" s="46">
        <f>SUM(F33:H33,J33:L33,N33:P33,R33:T33)</f>
        <v>59</v>
      </c>
      <c r="C33" s="35" t="s">
        <v>152</v>
      </c>
      <c r="D33" s="36" t="s">
        <v>6</v>
      </c>
      <c r="E33" s="90"/>
      <c r="F33" s="36"/>
      <c r="G33" s="33"/>
      <c r="H33" s="37"/>
      <c r="I33" s="65"/>
      <c r="J33" s="73"/>
      <c r="K33" s="73"/>
      <c r="L33" s="73"/>
      <c r="M33" s="54">
        <v>15</v>
      </c>
      <c r="N33" s="36">
        <v>20</v>
      </c>
      <c r="O33" s="33">
        <v>20</v>
      </c>
      <c r="P33" s="51">
        <v>19</v>
      </c>
      <c r="Q33" s="54"/>
      <c r="R33" s="30"/>
      <c r="S33" s="31"/>
      <c r="T33" s="32"/>
    </row>
    <row r="34" spans="1:20" ht="12.75">
      <c r="A34" s="27">
        <v>29</v>
      </c>
      <c r="B34" s="46">
        <f>SUM(F34:H34,J34:L34,N34:P34,R34:T34)</f>
        <v>48</v>
      </c>
      <c r="C34" s="79" t="s">
        <v>153</v>
      </c>
      <c r="D34" s="36" t="s">
        <v>8</v>
      </c>
      <c r="E34" s="90"/>
      <c r="F34" s="36"/>
      <c r="G34" s="33"/>
      <c r="H34" s="51"/>
      <c r="I34" s="84"/>
      <c r="J34" s="73"/>
      <c r="K34" s="73"/>
      <c r="L34" s="73"/>
      <c r="M34" s="54">
        <v>17</v>
      </c>
      <c r="N34" s="36">
        <v>17</v>
      </c>
      <c r="O34" s="33">
        <v>15</v>
      </c>
      <c r="P34" s="51">
        <v>16</v>
      </c>
      <c r="Q34" s="54"/>
      <c r="R34" s="30"/>
      <c r="S34" s="31"/>
      <c r="T34" s="32"/>
    </row>
    <row r="35" spans="1:20" ht="12.75">
      <c r="A35" s="27">
        <v>30</v>
      </c>
      <c r="B35" s="46">
        <f>SUM(F35:H35,J35:L35,N35:P35,R35:T35)</f>
        <v>47</v>
      </c>
      <c r="C35" s="79" t="s">
        <v>82</v>
      </c>
      <c r="D35" s="88" t="s">
        <v>83</v>
      </c>
      <c r="E35" s="90">
        <v>16</v>
      </c>
      <c r="F35" s="36">
        <v>13</v>
      </c>
      <c r="G35" s="33">
        <v>18</v>
      </c>
      <c r="H35" s="51">
        <v>16</v>
      </c>
      <c r="I35" s="67"/>
      <c r="J35" s="31"/>
      <c r="K35" s="56"/>
      <c r="L35" s="56"/>
      <c r="M35" s="65"/>
      <c r="N35" s="68"/>
      <c r="O35" s="31"/>
      <c r="P35" s="69"/>
      <c r="Q35" s="65"/>
      <c r="R35" s="48"/>
      <c r="S35" s="64"/>
      <c r="T35" s="59"/>
    </row>
    <row r="36" spans="1:20" ht="12.75">
      <c r="A36" s="27">
        <v>31</v>
      </c>
      <c r="B36" s="46">
        <f>SUM(F36:H36,J36:L36,N36:P36,R36:T36)</f>
        <v>42</v>
      </c>
      <c r="C36" s="25" t="s">
        <v>33</v>
      </c>
      <c r="D36" s="36" t="s">
        <v>8</v>
      </c>
      <c r="E36" s="65"/>
      <c r="F36" s="72"/>
      <c r="G36" s="73"/>
      <c r="H36" s="94"/>
      <c r="I36" s="84">
        <v>17</v>
      </c>
      <c r="J36" s="33">
        <v>14</v>
      </c>
      <c r="K36" s="33">
        <v>16</v>
      </c>
      <c r="L36" s="33">
        <v>12</v>
      </c>
      <c r="M36" s="54"/>
      <c r="N36" s="34"/>
      <c r="O36" s="31"/>
      <c r="P36" s="52"/>
      <c r="Q36" s="54"/>
      <c r="R36" s="30"/>
      <c r="S36" s="31"/>
      <c r="T36" s="32"/>
    </row>
    <row r="37" spans="1:20" ht="12.75">
      <c r="A37" s="27">
        <v>32</v>
      </c>
      <c r="B37" s="46">
        <f>SUM(F37:H37,J37:L37,N37:P37,R37:T37)</f>
        <v>36</v>
      </c>
      <c r="C37" s="79" t="s">
        <v>154</v>
      </c>
      <c r="D37" s="36" t="s">
        <v>8</v>
      </c>
      <c r="E37" s="90"/>
      <c r="F37" s="36"/>
      <c r="G37" s="33"/>
      <c r="H37" s="51"/>
      <c r="I37" s="84"/>
      <c r="J37" s="73"/>
      <c r="K37" s="73"/>
      <c r="L37" s="73"/>
      <c r="M37" s="54">
        <v>19</v>
      </c>
      <c r="N37" s="36">
        <v>12</v>
      </c>
      <c r="O37" s="33">
        <v>13</v>
      </c>
      <c r="P37" s="51">
        <v>11</v>
      </c>
      <c r="Q37" s="54"/>
      <c r="R37" s="30"/>
      <c r="S37" s="31"/>
      <c r="T37" s="32"/>
    </row>
    <row r="38" spans="1:20" ht="12.75">
      <c r="A38" s="27">
        <v>33</v>
      </c>
      <c r="B38" s="46">
        <f>SUM(F38:H38,J38:L38,N38:P38,R38:T38)</f>
        <v>35</v>
      </c>
      <c r="C38" s="79" t="s">
        <v>155</v>
      </c>
      <c r="D38" s="36" t="s">
        <v>8</v>
      </c>
      <c r="E38" s="90"/>
      <c r="F38" s="36"/>
      <c r="G38" s="33"/>
      <c r="H38" s="51"/>
      <c r="I38" s="84"/>
      <c r="J38" s="73"/>
      <c r="K38" s="73"/>
      <c r="L38" s="73"/>
      <c r="M38" s="54">
        <v>20</v>
      </c>
      <c r="N38" s="36">
        <v>11</v>
      </c>
      <c r="O38" s="33">
        <v>11</v>
      </c>
      <c r="P38" s="51">
        <v>13</v>
      </c>
      <c r="Q38" s="54"/>
      <c r="R38" s="30"/>
      <c r="S38" s="31"/>
      <c r="T38" s="32"/>
    </row>
    <row r="39" spans="1:20" ht="12.75">
      <c r="A39" s="27">
        <v>34</v>
      </c>
      <c r="B39" s="46">
        <f>SUM(F39:H39,J39:L39,N39:P39,R39:T39)</f>
        <v>26</v>
      </c>
      <c r="C39" s="25" t="s">
        <v>133</v>
      </c>
      <c r="D39" s="36" t="s">
        <v>134</v>
      </c>
      <c r="E39" s="65"/>
      <c r="F39" s="72"/>
      <c r="G39" s="73"/>
      <c r="H39" s="94"/>
      <c r="I39" s="84">
        <v>22</v>
      </c>
      <c r="J39" s="36">
        <v>8</v>
      </c>
      <c r="K39" s="33">
        <v>9</v>
      </c>
      <c r="L39" s="37">
        <v>9</v>
      </c>
      <c r="M39" s="54"/>
      <c r="N39" s="31"/>
      <c r="O39" s="31"/>
      <c r="P39" s="31"/>
      <c r="Q39" s="54"/>
      <c r="R39" s="31"/>
      <c r="S39" s="31"/>
      <c r="T39" s="32"/>
    </row>
    <row r="40" spans="1:20" ht="12.75">
      <c r="A40" s="27">
        <v>35</v>
      </c>
      <c r="B40" s="46">
        <f>SUM(F40:H40,J40:L40,N40:P40,R40:T40)</f>
        <v>25</v>
      </c>
      <c r="C40" s="25" t="s">
        <v>135</v>
      </c>
      <c r="D40" s="36" t="s">
        <v>72</v>
      </c>
      <c r="E40" s="65"/>
      <c r="F40" s="72"/>
      <c r="G40" s="73"/>
      <c r="H40" s="94"/>
      <c r="I40" s="84">
        <v>23</v>
      </c>
      <c r="J40" s="36">
        <v>9</v>
      </c>
      <c r="K40" s="33">
        <v>8</v>
      </c>
      <c r="L40" s="37">
        <v>8</v>
      </c>
      <c r="M40" s="54"/>
      <c r="N40" s="31"/>
      <c r="O40" s="31"/>
      <c r="P40" s="31"/>
      <c r="Q40" s="54"/>
      <c r="R40" s="30"/>
      <c r="S40" s="31"/>
      <c r="T40" s="32"/>
    </row>
    <row r="41" spans="1:20" ht="12.75">
      <c r="A41" s="27">
        <v>36</v>
      </c>
      <c r="B41" s="46">
        <f>SUM(F41:H41,J41:L41,N41:P41,R41:T41)</f>
        <v>24</v>
      </c>
      <c r="C41" s="25" t="s">
        <v>91</v>
      </c>
      <c r="D41" s="33" t="s">
        <v>72</v>
      </c>
      <c r="E41" s="90">
        <v>23</v>
      </c>
      <c r="F41" s="36">
        <v>6</v>
      </c>
      <c r="G41" s="33">
        <v>6</v>
      </c>
      <c r="H41" s="51">
        <v>12</v>
      </c>
      <c r="I41" s="67"/>
      <c r="J41" s="34"/>
      <c r="K41" s="56"/>
      <c r="L41" s="58"/>
      <c r="M41" s="65"/>
      <c r="N41" s="64"/>
      <c r="O41" s="31"/>
      <c r="P41" s="64"/>
      <c r="Q41" s="65"/>
      <c r="R41" s="71"/>
      <c r="S41" s="64"/>
      <c r="T41" s="59"/>
    </row>
    <row r="42" spans="1:20" ht="12.75">
      <c r="A42" s="27">
        <v>37</v>
      </c>
      <c r="B42" s="46">
        <f>SUM(F42:H42,J42:L42,N42:P42,R42:T42)</f>
        <v>22</v>
      </c>
      <c r="C42" s="25" t="s">
        <v>93</v>
      </c>
      <c r="D42" s="33" t="s">
        <v>72</v>
      </c>
      <c r="E42" s="90">
        <v>26</v>
      </c>
      <c r="F42" s="36">
        <v>7</v>
      </c>
      <c r="G42" s="33">
        <v>7</v>
      </c>
      <c r="H42" s="51">
        <v>8</v>
      </c>
      <c r="I42" s="84"/>
      <c r="J42" s="72"/>
      <c r="K42" s="73"/>
      <c r="L42" s="74"/>
      <c r="M42" s="54"/>
      <c r="N42" s="31"/>
      <c r="O42" s="31"/>
      <c r="P42" s="31"/>
      <c r="Q42" s="54"/>
      <c r="R42" s="30"/>
      <c r="S42" s="31"/>
      <c r="T42" s="32"/>
    </row>
    <row r="43" spans="1:20" ht="12.75">
      <c r="A43" s="27">
        <v>38</v>
      </c>
      <c r="B43" s="46">
        <f>SUM(F43:H43,J43:L43,N43:P43,R43:T43)</f>
        <v>17</v>
      </c>
      <c r="C43" s="79" t="s">
        <v>92</v>
      </c>
      <c r="D43" s="33" t="s">
        <v>15</v>
      </c>
      <c r="E43" s="90">
        <v>25</v>
      </c>
      <c r="F43" s="36">
        <v>17</v>
      </c>
      <c r="G43" s="33">
        <v>0</v>
      </c>
      <c r="H43" s="51">
        <v>0</v>
      </c>
      <c r="I43" s="84"/>
      <c r="J43" s="72"/>
      <c r="K43" s="73"/>
      <c r="L43" s="74"/>
      <c r="M43" s="54"/>
      <c r="N43" s="31"/>
      <c r="O43" s="31"/>
      <c r="P43" s="31"/>
      <c r="Q43" s="54"/>
      <c r="R43" s="30"/>
      <c r="S43" s="31"/>
      <c r="T43" s="32"/>
    </row>
    <row r="44" spans="1:20" ht="12.75">
      <c r="A44" s="27">
        <v>39</v>
      </c>
      <c r="B44" s="46">
        <f>SUM(F44:H44,J44:L44,N44:P44,R44:T44)</f>
        <v>8</v>
      </c>
      <c r="C44" s="79" t="s">
        <v>156</v>
      </c>
      <c r="D44" s="93" t="s">
        <v>157</v>
      </c>
      <c r="E44" s="90"/>
      <c r="F44" s="36"/>
      <c r="G44" s="33"/>
      <c r="H44" s="51"/>
      <c r="I44" s="84"/>
      <c r="J44" s="72"/>
      <c r="K44" s="73"/>
      <c r="L44" s="74"/>
      <c r="M44" s="54">
        <v>23</v>
      </c>
      <c r="N44" s="33">
        <v>8</v>
      </c>
      <c r="O44" s="33">
        <v>0</v>
      </c>
      <c r="P44" s="33">
        <v>0</v>
      </c>
      <c r="Q44" s="54"/>
      <c r="R44" s="30"/>
      <c r="S44" s="31"/>
      <c r="T44" s="32"/>
    </row>
    <row r="45" spans="1:20" ht="12.75">
      <c r="A45" s="27">
        <v>40</v>
      </c>
      <c r="B45" s="46">
        <f>SUM(F45:H45,J45:L45,N45:P45,R45:T45)</f>
        <v>0</v>
      </c>
      <c r="C45" s="79" t="s">
        <v>173</v>
      </c>
      <c r="D45" s="33" t="s">
        <v>171</v>
      </c>
      <c r="E45" s="90"/>
      <c r="F45" s="36"/>
      <c r="G45" s="33"/>
      <c r="H45" s="51"/>
      <c r="I45" s="84"/>
      <c r="J45" s="72"/>
      <c r="K45" s="73"/>
      <c r="L45" s="74"/>
      <c r="M45" s="54"/>
      <c r="N45" s="36"/>
      <c r="O45" s="33"/>
      <c r="P45" s="37"/>
      <c r="Q45" s="54">
        <v>12</v>
      </c>
      <c r="R45" s="115">
        <v>0</v>
      </c>
      <c r="S45" s="102">
        <v>0</v>
      </c>
      <c r="T45" s="116">
        <v>0</v>
      </c>
    </row>
    <row r="46" spans="1:20" ht="12.75">
      <c r="A46" s="27">
        <v>41</v>
      </c>
      <c r="B46" s="46">
        <f>SUM(F46:H46,J46:L46,N46:P46,R46:T46)</f>
        <v>0</v>
      </c>
      <c r="C46" s="25" t="s">
        <v>181</v>
      </c>
      <c r="D46" s="36" t="s">
        <v>132</v>
      </c>
      <c r="E46" s="90"/>
      <c r="F46" s="36"/>
      <c r="G46" s="33"/>
      <c r="H46" s="51"/>
      <c r="I46" s="84"/>
      <c r="J46" s="72"/>
      <c r="K46" s="73"/>
      <c r="L46" s="74"/>
      <c r="M46" s="54"/>
      <c r="N46" s="36"/>
      <c r="O46" s="33"/>
      <c r="P46" s="37"/>
      <c r="Q46" s="54">
        <v>14</v>
      </c>
      <c r="R46" s="115">
        <v>0</v>
      </c>
      <c r="S46" s="102">
        <v>0</v>
      </c>
      <c r="T46" s="116">
        <v>0</v>
      </c>
    </row>
    <row r="47" spans="1:20" ht="12.75">
      <c r="A47" s="27"/>
      <c r="B47" s="28">
        <f>SUM(F47:H47,J47:L47,N47:P47,R47:T47)</f>
        <v>0</v>
      </c>
      <c r="C47" s="79"/>
      <c r="D47" s="36"/>
      <c r="E47" s="90"/>
      <c r="F47" s="36"/>
      <c r="G47" s="33"/>
      <c r="H47" s="51"/>
      <c r="I47" s="84"/>
      <c r="J47" s="72"/>
      <c r="K47" s="73"/>
      <c r="L47" s="74"/>
      <c r="M47" s="54"/>
      <c r="N47" s="34"/>
      <c r="O47" s="31"/>
      <c r="P47" s="52"/>
      <c r="Q47" s="54"/>
      <c r="R47" s="30"/>
      <c r="S47" s="31"/>
      <c r="T47" s="32"/>
    </row>
    <row r="48" spans="1:20" ht="12.75" hidden="1">
      <c r="A48" s="43"/>
      <c r="B48" s="38">
        <f aca="true" t="shared" si="0" ref="B48:B60">SUM(F48:H48,J48:L48,N48:P48,R48:T48)</f>
        <v>0</v>
      </c>
      <c r="C48" s="44"/>
      <c r="D48" s="86"/>
      <c r="E48" s="45"/>
      <c r="F48" s="31"/>
      <c r="G48" s="31"/>
      <c r="H48" s="31"/>
      <c r="I48" s="45"/>
      <c r="J48" s="31"/>
      <c r="K48" s="31"/>
      <c r="L48" s="34"/>
      <c r="M48" s="45"/>
      <c r="N48" s="31"/>
      <c r="O48" s="31"/>
      <c r="P48" s="34"/>
      <c r="Q48" s="45"/>
      <c r="R48" s="31"/>
      <c r="S48" s="31"/>
      <c r="T48" s="34"/>
    </row>
    <row r="49" spans="1:20" ht="12.75" hidden="1">
      <c r="A49" s="43"/>
      <c r="B49" s="38">
        <f t="shared" si="0"/>
        <v>0</v>
      </c>
      <c r="C49" s="44"/>
      <c r="D49" s="86"/>
      <c r="E49" s="45"/>
      <c r="F49" s="31"/>
      <c r="G49" s="31"/>
      <c r="H49" s="31"/>
      <c r="I49" s="45"/>
      <c r="J49" s="31"/>
      <c r="K49" s="31"/>
      <c r="L49" s="34"/>
      <c r="M49" s="45"/>
      <c r="N49" s="31"/>
      <c r="O49" s="31"/>
      <c r="P49" s="34"/>
      <c r="Q49" s="45"/>
      <c r="R49" s="31"/>
      <c r="S49" s="31"/>
      <c r="T49" s="34"/>
    </row>
    <row r="50" spans="1:20" ht="12.75" hidden="1">
      <c r="A50" s="43"/>
      <c r="B50" s="38">
        <f t="shared" si="0"/>
        <v>0</v>
      </c>
      <c r="C50" s="44"/>
      <c r="D50" s="86"/>
      <c r="E50" s="45"/>
      <c r="F50" s="31"/>
      <c r="G50" s="31"/>
      <c r="H50" s="31"/>
      <c r="I50" s="45"/>
      <c r="J50" s="31"/>
      <c r="K50" s="31"/>
      <c r="L50" s="34"/>
      <c r="M50" s="45"/>
      <c r="N50" s="31"/>
      <c r="O50" s="31"/>
      <c r="P50" s="34"/>
      <c r="Q50" s="45"/>
      <c r="R50" s="31"/>
      <c r="S50" s="31"/>
      <c r="T50" s="34"/>
    </row>
    <row r="51" spans="1:20" ht="12.75" hidden="1">
      <c r="A51" s="43"/>
      <c r="B51" s="38">
        <f t="shared" si="0"/>
        <v>0</v>
      </c>
      <c r="C51" s="44"/>
      <c r="D51" s="86"/>
      <c r="E51" s="29"/>
      <c r="F51" s="31"/>
      <c r="G51" s="31"/>
      <c r="H51" s="31"/>
      <c r="I51" s="29"/>
      <c r="J51" s="31"/>
      <c r="K51" s="31"/>
      <c r="L51" s="34"/>
      <c r="M51" s="29"/>
      <c r="N51" s="31"/>
      <c r="O51" s="31"/>
      <c r="P51" s="34"/>
      <c r="Q51" s="29"/>
      <c r="R51" s="31"/>
      <c r="S51" s="31"/>
      <c r="T51" s="34"/>
    </row>
    <row r="52" spans="1:20" ht="12.75" hidden="1">
      <c r="A52" s="43"/>
      <c r="B52" s="38">
        <f t="shared" si="0"/>
        <v>0</v>
      </c>
      <c r="C52" s="44"/>
      <c r="D52" s="86"/>
      <c r="E52" s="45"/>
      <c r="F52" s="31"/>
      <c r="G52" s="31"/>
      <c r="H52" s="31"/>
      <c r="I52" s="45"/>
      <c r="J52" s="31"/>
      <c r="K52" s="31"/>
      <c r="L52" s="34"/>
      <c r="M52" s="45"/>
      <c r="N52" s="31"/>
      <c r="O52" s="31"/>
      <c r="P52" s="34"/>
      <c r="Q52" s="45"/>
      <c r="R52" s="31"/>
      <c r="S52" s="31"/>
      <c r="T52" s="34"/>
    </row>
    <row r="53" spans="1:20" ht="12.75" hidden="1">
      <c r="A53" s="43"/>
      <c r="B53" s="38">
        <f t="shared" si="0"/>
        <v>0</v>
      </c>
      <c r="C53" s="44"/>
      <c r="D53" s="86"/>
      <c r="E53" s="45"/>
      <c r="F53" s="31"/>
      <c r="G53" s="31"/>
      <c r="H53" s="31"/>
      <c r="I53" s="45"/>
      <c r="J53" s="31"/>
      <c r="K53" s="31"/>
      <c r="L53" s="34"/>
      <c r="M53" s="45"/>
      <c r="N53" s="31"/>
      <c r="O53" s="31"/>
      <c r="P53" s="34"/>
      <c r="Q53" s="45"/>
      <c r="R53" s="31"/>
      <c r="S53" s="31"/>
      <c r="T53" s="34"/>
    </row>
    <row r="54" spans="1:20" ht="12.75" hidden="1">
      <c r="A54" s="43"/>
      <c r="B54" s="38">
        <f t="shared" si="0"/>
        <v>0</v>
      </c>
      <c r="C54" s="44"/>
      <c r="D54" s="86"/>
      <c r="E54" s="45"/>
      <c r="F54" s="31"/>
      <c r="G54" s="31"/>
      <c r="H54" s="31"/>
      <c r="I54" s="45"/>
      <c r="J54" s="31"/>
      <c r="K54" s="31"/>
      <c r="L54" s="34"/>
      <c r="M54" s="45"/>
      <c r="N54" s="31"/>
      <c r="O54" s="31"/>
      <c r="P54" s="34"/>
      <c r="Q54" s="45"/>
      <c r="R54" s="31"/>
      <c r="S54" s="31"/>
      <c r="T54" s="34"/>
    </row>
    <row r="55" spans="1:20" ht="12.75" hidden="1">
      <c r="A55" s="43"/>
      <c r="B55" s="38">
        <f t="shared" si="0"/>
        <v>0</v>
      </c>
      <c r="C55" s="44"/>
      <c r="D55" s="86"/>
      <c r="E55" s="45"/>
      <c r="F55" s="31"/>
      <c r="G55" s="31"/>
      <c r="H55" s="31"/>
      <c r="I55" s="45"/>
      <c r="J55" s="31"/>
      <c r="K55" s="31"/>
      <c r="L55" s="34"/>
      <c r="M55" s="45"/>
      <c r="N55" s="31"/>
      <c r="O55" s="31"/>
      <c r="P55" s="34"/>
      <c r="Q55" s="45"/>
      <c r="R55" s="31"/>
      <c r="S55" s="31"/>
      <c r="T55" s="34"/>
    </row>
    <row r="56" spans="1:20" ht="12.75" hidden="1">
      <c r="A56" s="43"/>
      <c r="B56" s="38">
        <f t="shared" si="0"/>
        <v>0</v>
      </c>
      <c r="C56" s="44"/>
      <c r="D56" s="86"/>
      <c r="E56" s="45"/>
      <c r="F56" s="31"/>
      <c r="G56" s="31"/>
      <c r="H56" s="31"/>
      <c r="I56" s="45"/>
      <c r="J56" s="31"/>
      <c r="K56" s="31"/>
      <c r="L56" s="34"/>
      <c r="M56" s="45"/>
      <c r="N56" s="31"/>
      <c r="O56" s="31"/>
      <c r="P56" s="34"/>
      <c r="Q56" s="45"/>
      <c r="R56" s="31"/>
      <c r="S56" s="31"/>
      <c r="T56" s="34"/>
    </row>
    <row r="57" spans="1:20" ht="12.75" hidden="1">
      <c r="A57" s="43"/>
      <c r="B57" s="38">
        <f t="shared" si="0"/>
        <v>0</v>
      </c>
      <c r="C57" s="44"/>
      <c r="D57" s="86"/>
      <c r="E57" s="29"/>
      <c r="F57" s="31"/>
      <c r="G57" s="31"/>
      <c r="H57" s="31"/>
      <c r="I57" s="29"/>
      <c r="J57" s="31"/>
      <c r="K57" s="31"/>
      <c r="L57" s="34"/>
      <c r="M57" s="29"/>
      <c r="N57" s="31"/>
      <c r="O57" s="31"/>
      <c r="P57" s="34"/>
      <c r="Q57" s="29"/>
      <c r="R57" s="31"/>
      <c r="S57" s="31"/>
      <c r="T57" s="34"/>
    </row>
    <row r="58" spans="1:20" ht="12.75" hidden="1">
      <c r="A58" s="43"/>
      <c r="B58" s="38">
        <f t="shared" si="0"/>
        <v>0</v>
      </c>
      <c r="C58" s="44"/>
      <c r="D58" s="86"/>
      <c r="E58" s="29"/>
      <c r="F58" s="31"/>
      <c r="G58" s="31"/>
      <c r="H58" s="31"/>
      <c r="I58" s="29"/>
      <c r="J58" s="31"/>
      <c r="K58" s="31"/>
      <c r="L58" s="34"/>
      <c r="M58" s="29"/>
      <c r="N58" s="31"/>
      <c r="O58" s="31"/>
      <c r="P58" s="34"/>
      <c r="Q58" s="29"/>
      <c r="R58" s="31"/>
      <c r="S58" s="31"/>
      <c r="T58" s="34"/>
    </row>
    <row r="59" spans="1:20" ht="12.75" hidden="1">
      <c r="A59" s="43"/>
      <c r="B59" s="38">
        <f t="shared" si="0"/>
        <v>0</v>
      </c>
      <c r="C59" s="44"/>
      <c r="D59" s="86"/>
      <c r="E59" s="45"/>
      <c r="F59" s="31"/>
      <c r="G59" s="31"/>
      <c r="H59" s="31"/>
      <c r="I59" s="45"/>
      <c r="J59" s="31"/>
      <c r="K59" s="31"/>
      <c r="L59" s="34"/>
      <c r="M59" s="45"/>
      <c r="N59" s="31"/>
      <c r="O59" s="31"/>
      <c r="P59" s="34"/>
      <c r="Q59" s="45"/>
      <c r="R59" s="31"/>
      <c r="S59" s="31"/>
      <c r="T59" s="34"/>
    </row>
    <row r="60" spans="1:20" ht="12.75" hidden="1">
      <c r="A60" s="43"/>
      <c r="B60" s="38">
        <f t="shared" si="0"/>
        <v>0</v>
      </c>
      <c r="C60" s="44"/>
      <c r="D60" s="86"/>
      <c r="E60" s="45"/>
      <c r="F60" s="31"/>
      <c r="G60" s="31"/>
      <c r="H60" s="31"/>
      <c r="I60" s="45"/>
      <c r="J60" s="31"/>
      <c r="K60" s="31"/>
      <c r="L60" s="34"/>
      <c r="M60" s="45"/>
      <c r="N60" s="31"/>
      <c r="O60" s="31"/>
      <c r="P60" s="34"/>
      <c r="Q60" s="45"/>
      <c r="R60" s="31"/>
      <c r="S60" s="31"/>
      <c r="T60" s="34"/>
    </row>
    <row r="61" spans="1:20" ht="12.75">
      <c r="A61" s="39"/>
      <c r="B61" s="39"/>
      <c r="C61" s="39"/>
      <c r="D61" s="87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0" t="s">
        <v>17</v>
      </c>
      <c r="B62" s="39" t="s">
        <v>139</v>
      </c>
      <c r="C62" s="39"/>
      <c r="D62" s="87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ht="12.75">
      <c r="A63" s="41" t="s">
        <v>17</v>
      </c>
      <c r="B63" s="39" t="s">
        <v>138</v>
      </c>
      <c r="C63" s="39"/>
      <c r="D63" s="87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ht="12.75">
      <c r="A64" s="61"/>
      <c r="B64" s="39" t="s">
        <v>67</v>
      </c>
      <c r="C64" s="39"/>
      <c r="D64" s="87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ht="12.75">
      <c r="A65" s="62"/>
      <c r="B65" s="39" t="s">
        <v>68</v>
      </c>
      <c r="C65" s="39"/>
      <c r="D65" s="87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ht="12.75">
      <c r="A66" s="42" t="s">
        <v>19</v>
      </c>
      <c r="B66" s="39" t="s">
        <v>140</v>
      </c>
      <c r="C66" s="39"/>
      <c r="D66" s="87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ht="12.75">
      <c r="A67" s="39"/>
      <c r="B67" s="39"/>
      <c r="C67" s="39"/>
      <c r="D67" s="87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</sheetData>
  <sheetProtection/>
  <mergeCells count="4">
    <mergeCell ref="E3:H3"/>
    <mergeCell ref="I3:L3"/>
    <mergeCell ref="M3:P3"/>
    <mergeCell ref="Q3:T3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B17 B23" formula="1"/>
    <ignoredError sqref="B29 B32 B35 B41:B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6.7109375" style="1" customWidth="1"/>
    <col min="3" max="3" width="18.421875" style="1" customWidth="1"/>
    <col min="4" max="4" width="13.28125" style="85" customWidth="1"/>
    <col min="5" max="20" width="4.7109375" style="1" customWidth="1"/>
    <col min="21" max="21" width="4.421875" style="1" customWidth="1"/>
    <col min="22" max="16384" width="9.140625" style="1" customWidth="1"/>
  </cols>
  <sheetData>
    <row r="1" ht="15.75">
      <c r="A1" s="14" t="s">
        <v>69</v>
      </c>
    </row>
    <row r="2" spans="1:3" ht="14.25" customHeight="1" thickBot="1">
      <c r="A2" s="14"/>
      <c r="C2" s="55" t="s">
        <v>3</v>
      </c>
    </row>
    <row r="3" spans="1:20" ht="16.5" thickBot="1">
      <c r="A3" s="14"/>
      <c r="C3" s="55" t="s">
        <v>174</v>
      </c>
      <c r="E3" s="112" t="s">
        <v>136</v>
      </c>
      <c r="F3" s="113"/>
      <c r="G3" s="113"/>
      <c r="H3" s="114"/>
      <c r="I3" s="112" t="s">
        <v>137</v>
      </c>
      <c r="J3" s="113"/>
      <c r="K3" s="113"/>
      <c r="L3" s="114"/>
      <c r="M3" s="112" t="s">
        <v>158</v>
      </c>
      <c r="N3" s="113"/>
      <c r="O3" s="113"/>
      <c r="P3" s="114"/>
      <c r="Q3" s="112" t="s">
        <v>175</v>
      </c>
      <c r="R3" s="113"/>
      <c r="S3" s="113"/>
      <c r="T3" s="114"/>
    </row>
    <row r="4" spans="5:20" ht="13.5" thickBot="1">
      <c r="E4" s="3"/>
      <c r="F4" s="7" t="s">
        <v>10</v>
      </c>
      <c r="G4" s="7" t="s">
        <v>21</v>
      </c>
      <c r="H4" s="7" t="s">
        <v>12</v>
      </c>
      <c r="I4" s="3"/>
      <c r="J4" s="7" t="s">
        <v>10</v>
      </c>
      <c r="K4" s="7" t="s">
        <v>11</v>
      </c>
      <c r="L4" s="7" t="s">
        <v>12</v>
      </c>
      <c r="M4" s="3"/>
      <c r="N4" s="7" t="s">
        <v>10</v>
      </c>
      <c r="O4" s="7" t="s">
        <v>11</v>
      </c>
      <c r="P4" s="7" t="s">
        <v>12</v>
      </c>
      <c r="Q4" s="3"/>
      <c r="R4" s="7" t="s">
        <v>10</v>
      </c>
      <c r="S4" s="7" t="s">
        <v>11</v>
      </c>
      <c r="T4" s="7" t="s">
        <v>12</v>
      </c>
    </row>
    <row r="5" spans="1:20" s="2" customFormat="1" ht="13.5" thickBot="1">
      <c r="A5" s="15" t="s">
        <v>0</v>
      </c>
      <c r="B5" s="16" t="s">
        <v>1</v>
      </c>
      <c r="C5" s="17" t="s">
        <v>25</v>
      </c>
      <c r="D5" s="19" t="s">
        <v>24</v>
      </c>
      <c r="E5" s="20" t="s">
        <v>0</v>
      </c>
      <c r="F5" s="21" t="s">
        <v>2</v>
      </c>
      <c r="G5" s="21" t="s">
        <v>2</v>
      </c>
      <c r="H5" s="21" t="s">
        <v>2</v>
      </c>
      <c r="I5" s="20" t="s">
        <v>0</v>
      </c>
      <c r="J5" s="21" t="s">
        <v>2</v>
      </c>
      <c r="K5" s="21" t="s">
        <v>2</v>
      </c>
      <c r="L5" s="21" t="s">
        <v>2</v>
      </c>
      <c r="M5" s="20" t="s">
        <v>0</v>
      </c>
      <c r="N5" s="21" t="s">
        <v>2</v>
      </c>
      <c r="O5" s="21" t="s">
        <v>2</v>
      </c>
      <c r="P5" s="21" t="s">
        <v>2</v>
      </c>
      <c r="Q5" s="20" t="s">
        <v>0</v>
      </c>
      <c r="R5" s="21" t="s">
        <v>2</v>
      </c>
      <c r="S5" s="21" t="s">
        <v>2</v>
      </c>
      <c r="T5" s="19" t="s">
        <v>2</v>
      </c>
    </row>
    <row r="6" spans="1:20" ht="12.75">
      <c r="A6" s="26">
        <v>1</v>
      </c>
      <c r="B6" s="46">
        <f>SUM(F6:H6,J6:L6,N6:P6,R6:T6)-SMALL((F6:H6,J6:L6,N6:P6,R6:T6),1)-SMALL((F6:H6,J6:L6,N6:P6,R6:T6),2)-SMALL((F6:H6,J6:L6,N6:P6,R6:T6),3)</f>
        <v>304</v>
      </c>
      <c r="C6" s="78" t="s">
        <v>43</v>
      </c>
      <c r="D6" s="88" t="s">
        <v>5</v>
      </c>
      <c r="E6" s="89">
        <v>1</v>
      </c>
      <c r="F6" s="47">
        <v>35</v>
      </c>
      <c r="G6" s="47">
        <v>35</v>
      </c>
      <c r="H6" s="47">
        <v>35</v>
      </c>
      <c r="I6" s="63">
        <v>1</v>
      </c>
      <c r="J6" s="47">
        <v>35</v>
      </c>
      <c r="K6" s="47">
        <v>26</v>
      </c>
      <c r="L6" s="47">
        <v>35</v>
      </c>
      <c r="M6" s="63">
        <v>2</v>
      </c>
      <c r="N6" s="47">
        <v>28</v>
      </c>
      <c r="O6" s="47">
        <v>32</v>
      </c>
      <c r="P6" s="47">
        <v>30</v>
      </c>
      <c r="Q6" s="63">
        <v>2</v>
      </c>
      <c r="R6" s="64">
        <v>35</v>
      </c>
      <c r="S6" s="64">
        <v>32</v>
      </c>
      <c r="T6" s="103">
        <v>0</v>
      </c>
    </row>
    <row r="7" spans="1:20" ht="12.75">
      <c r="A7" s="27">
        <v>2</v>
      </c>
      <c r="B7" s="46">
        <f>SUM(F7:H7,J7:L7,N7:P7,R7:T7)-SMALL((F7:H7,J7:L7,N7:P7,R7:T7),1)-SMALL((F7:H7,J7:L7,N7:P7,R7:T7),2)-SMALL((F7:H7,J7:L7,N7:P7,R7:T7),3)</f>
        <v>271</v>
      </c>
      <c r="C7" s="25" t="s">
        <v>35</v>
      </c>
      <c r="D7" s="36" t="s">
        <v>16</v>
      </c>
      <c r="E7" s="90">
        <v>4</v>
      </c>
      <c r="F7" s="33">
        <v>30</v>
      </c>
      <c r="G7" s="33">
        <v>30</v>
      </c>
      <c r="H7" s="33">
        <v>28</v>
      </c>
      <c r="I7" s="54">
        <v>8</v>
      </c>
      <c r="J7" s="33">
        <v>28</v>
      </c>
      <c r="K7" s="33">
        <v>20</v>
      </c>
      <c r="L7" s="33">
        <v>22</v>
      </c>
      <c r="M7" s="65">
        <v>4</v>
      </c>
      <c r="N7" s="33">
        <v>32</v>
      </c>
      <c r="O7" s="33">
        <v>23</v>
      </c>
      <c r="P7" s="33">
        <v>19</v>
      </c>
      <c r="Q7" s="65">
        <v>1</v>
      </c>
      <c r="R7" s="64">
        <v>30</v>
      </c>
      <c r="S7" s="64">
        <v>35</v>
      </c>
      <c r="T7" s="66">
        <v>35</v>
      </c>
    </row>
    <row r="8" spans="1:20" ht="12.75">
      <c r="A8" s="27">
        <v>3</v>
      </c>
      <c r="B8" s="46">
        <f>SUM(F8:H8,J8:L8,N8:P8,R8:T8)-SMALL((F8:H8,J8:L8,N8:P8,R8:T8),1)-SMALL((F8:H8,J8:L8,N8:P8,R8:T8),2)-SMALL((F8:H8,J8:L8,N8:P8,R8:T8),3)</f>
        <v>271</v>
      </c>
      <c r="C8" s="78" t="s">
        <v>41</v>
      </c>
      <c r="D8" s="49" t="s">
        <v>95</v>
      </c>
      <c r="E8" s="90">
        <v>2</v>
      </c>
      <c r="F8" s="47">
        <v>32</v>
      </c>
      <c r="G8" s="47">
        <v>32</v>
      </c>
      <c r="H8" s="47">
        <v>30</v>
      </c>
      <c r="I8" s="54">
        <v>5</v>
      </c>
      <c r="J8" s="33">
        <v>32</v>
      </c>
      <c r="K8" s="33">
        <v>21</v>
      </c>
      <c r="L8" s="33">
        <v>25</v>
      </c>
      <c r="M8" s="65">
        <v>7</v>
      </c>
      <c r="N8" s="33">
        <v>25</v>
      </c>
      <c r="O8" s="33">
        <v>26</v>
      </c>
      <c r="P8" s="33">
        <v>0</v>
      </c>
      <c r="Q8" s="65">
        <v>3</v>
      </c>
      <c r="R8" s="64">
        <v>32</v>
      </c>
      <c r="S8" s="64">
        <v>30</v>
      </c>
      <c r="T8" s="66">
        <v>32</v>
      </c>
    </row>
    <row r="9" spans="1:20" ht="12.75">
      <c r="A9" s="27">
        <v>4</v>
      </c>
      <c r="B9" s="46">
        <f>SUM(F9:H9,J9:L9,N9:P9,R9:T9)-SMALL((F9:H9,J9:L9,N9:P9,R9:T9),1)-SMALL((F9:H9,J9:L9,N9:P9,R9:T9),2)-SMALL((F9:H9,J9:L9,N9:P9,R9:T9),3)</f>
        <v>268</v>
      </c>
      <c r="C9" s="80" t="s">
        <v>38</v>
      </c>
      <c r="D9" s="88" t="s">
        <v>98</v>
      </c>
      <c r="E9" s="90">
        <v>5</v>
      </c>
      <c r="F9" s="33">
        <v>26</v>
      </c>
      <c r="G9" s="33">
        <v>25</v>
      </c>
      <c r="H9" s="33">
        <v>25</v>
      </c>
      <c r="I9" s="65">
        <v>4</v>
      </c>
      <c r="J9" s="33">
        <v>30</v>
      </c>
      <c r="K9" s="33">
        <v>28</v>
      </c>
      <c r="L9" s="33">
        <v>28</v>
      </c>
      <c r="M9" s="65">
        <v>1</v>
      </c>
      <c r="N9" s="47">
        <v>35</v>
      </c>
      <c r="O9" s="47">
        <v>35</v>
      </c>
      <c r="P9" s="47">
        <v>35</v>
      </c>
      <c r="Q9" s="65">
        <v>6</v>
      </c>
      <c r="R9" s="31">
        <v>23</v>
      </c>
      <c r="S9" s="31">
        <v>24</v>
      </c>
      <c r="T9" s="32">
        <v>26</v>
      </c>
    </row>
    <row r="10" spans="1:20" ht="12.75">
      <c r="A10" s="27">
        <v>5</v>
      </c>
      <c r="B10" s="46">
        <f>SUM(F10:H10,J10:L10,N10:P10,R10:T10)-SMALL((F10:H10,J10:L10,N10:P10,R10:T10),1)-SMALL((F10:H10,J10:L10,N10:P10,R10:T10),2)-SMALL((F10:H10,J10:L10,N10:P10,R10:T10),3)</f>
        <v>238</v>
      </c>
      <c r="C10" s="78" t="s">
        <v>63</v>
      </c>
      <c r="D10" s="88" t="s">
        <v>98</v>
      </c>
      <c r="E10" s="90">
        <v>8</v>
      </c>
      <c r="F10" s="33">
        <v>25</v>
      </c>
      <c r="G10" s="33">
        <v>24</v>
      </c>
      <c r="H10" s="33">
        <v>23</v>
      </c>
      <c r="I10" s="54">
        <v>3</v>
      </c>
      <c r="J10" s="47">
        <v>21</v>
      </c>
      <c r="K10" s="47">
        <v>32</v>
      </c>
      <c r="L10" s="47">
        <v>30</v>
      </c>
      <c r="M10" s="65">
        <v>13</v>
      </c>
      <c r="N10" s="33">
        <v>15</v>
      </c>
      <c r="O10" s="33">
        <v>18</v>
      </c>
      <c r="P10" s="33">
        <v>25</v>
      </c>
      <c r="Q10" s="65">
        <v>5</v>
      </c>
      <c r="R10" s="31">
        <v>25</v>
      </c>
      <c r="S10" s="31">
        <v>26</v>
      </c>
      <c r="T10" s="32">
        <v>28</v>
      </c>
    </row>
    <row r="11" spans="1:20" ht="12.75">
      <c r="A11" s="27">
        <v>6</v>
      </c>
      <c r="B11" s="46">
        <f>SUM(F11:H11,J11:L11,N11:P11,R11:T11)</f>
        <v>233</v>
      </c>
      <c r="C11" s="79" t="s">
        <v>99</v>
      </c>
      <c r="D11" s="36" t="s">
        <v>95</v>
      </c>
      <c r="E11" s="90">
        <v>7</v>
      </c>
      <c r="F11" s="33">
        <v>22</v>
      </c>
      <c r="G11" s="33">
        <v>23</v>
      </c>
      <c r="H11" s="33">
        <v>26</v>
      </c>
      <c r="I11" s="65">
        <v>2</v>
      </c>
      <c r="J11" s="47">
        <v>25</v>
      </c>
      <c r="K11" s="47">
        <v>35</v>
      </c>
      <c r="L11" s="47">
        <v>32</v>
      </c>
      <c r="M11" s="65">
        <v>9</v>
      </c>
      <c r="N11" s="33">
        <v>24</v>
      </c>
      <c r="O11" s="33">
        <v>22</v>
      </c>
      <c r="P11" s="33">
        <v>24</v>
      </c>
      <c r="Q11" s="65"/>
      <c r="R11" s="64"/>
      <c r="S11" s="48"/>
      <c r="T11" s="59"/>
    </row>
    <row r="12" spans="1:20" ht="12.75">
      <c r="A12" s="27">
        <v>7</v>
      </c>
      <c r="B12" s="46">
        <f>SUM(F12:H12,J12:L12,N12:P12,R12:T12)-SMALL((F12:H12,J12:L12,N12:P12,R12:T12),1)-SMALL((F12:H12,J12:L12,N12:P12,R12:T12),2)-SMALL((F12:H12,J12:L12,N12:P12,R12:T12),3)</f>
        <v>231</v>
      </c>
      <c r="C12" s="25" t="s">
        <v>44</v>
      </c>
      <c r="D12" s="36" t="s">
        <v>5</v>
      </c>
      <c r="E12" s="90">
        <v>9</v>
      </c>
      <c r="F12" s="33">
        <v>24</v>
      </c>
      <c r="G12" s="33">
        <v>22</v>
      </c>
      <c r="H12" s="33">
        <v>22</v>
      </c>
      <c r="I12" s="65">
        <v>9</v>
      </c>
      <c r="J12" s="33">
        <v>22</v>
      </c>
      <c r="K12" s="33">
        <v>23</v>
      </c>
      <c r="L12" s="33">
        <v>26</v>
      </c>
      <c r="M12" s="65">
        <v>11</v>
      </c>
      <c r="N12" s="37">
        <v>18</v>
      </c>
      <c r="O12" s="33">
        <v>19</v>
      </c>
      <c r="P12" s="51">
        <v>28</v>
      </c>
      <c r="Q12" s="65">
        <v>4</v>
      </c>
      <c r="R12" s="31">
        <v>28</v>
      </c>
      <c r="S12" s="31">
        <v>28</v>
      </c>
      <c r="T12" s="32">
        <v>30</v>
      </c>
    </row>
    <row r="13" spans="1:20" ht="12.75">
      <c r="A13" s="27">
        <v>8</v>
      </c>
      <c r="B13" s="46">
        <f>SUM(F13:H13,J13:L13,N13:P13,R13:T13)-SMALL((F13:H13,J13:L13,N13:P13,R13:T13),1)-SMALL((F13:H13,J13:L13,N13:P13,R13:T13),2)-SMALL((F13:H13,J13:L13,N13:P13,R13:T13),3)</f>
        <v>222</v>
      </c>
      <c r="C13" s="80" t="s">
        <v>37</v>
      </c>
      <c r="D13" s="88" t="s">
        <v>22</v>
      </c>
      <c r="E13" s="90">
        <v>6</v>
      </c>
      <c r="F13" s="33">
        <v>18</v>
      </c>
      <c r="G13" s="33">
        <v>26</v>
      </c>
      <c r="H13" s="33">
        <v>24</v>
      </c>
      <c r="I13" s="65">
        <v>7</v>
      </c>
      <c r="J13" s="33">
        <v>26</v>
      </c>
      <c r="K13" s="33">
        <v>18</v>
      </c>
      <c r="L13" s="33">
        <v>24</v>
      </c>
      <c r="M13" s="65">
        <v>8</v>
      </c>
      <c r="N13" s="33">
        <v>30</v>
      </c>
      <c r="O13" s="33">
        <v>20</v>
      </c>
      <c r="P13" s="33">
        <v>17</v>
      </c>
      <c r="Q13" s="65">
        <v>8</v>
      </c>
      <c r="R13" s="31">
        <v>26</v>
      </c>
      <c r="S13" s="31">
        <v>23</v>
      </c>
      <c r="T13" s="32">
        <v>23</v>
      </c>
    </row>
    <row r="14" spans="1:20" ht="12.75">
      <c r="A14" s="27">
        <v>9</v>
      </c>
      <c r="B14" s="46">
        <f>SUM(F14:H14,J14:L14,N14:P14,R14:T14)-SMALL((F14:H14,J14:L14,N14:P14,R14:T14),1)-SMALL((F14:H14,J14:L14,N14:P14,R14:T14),2)-SMALL((F14:H14,J14:L14,N14:P14,R14:T14),3)</f>
        <v>198</v>
      </c>
      <c r="C14" s="25" t="s">
        <v>64</v>
      </c>
      <c r="D14" s="36" t="s">
        <v>5</v>
      </c>
      <c r="E14" s="90">
        <v>15</v>
      </c>
      <c r="F14" s="33">
        <v>16</v>
      </c>
      <c r="G14" s="33">
        <v>18</v>
      </c>
      <c r="H14" s="33">
        <v>19</v>
      </c>
      <c r="I14" s="54">
        <v>10</v>
      </c>
      <c r="J14" s="33">
        <v>24</v>
      </c>
      <c r="K14" s="33">
        <v>24</v>
      </c>
      <c r="L14" s="33">
        <v>23</v>
      </c>
      <c r="M14" s="54">
        <v>12</v>
      </c>
      <c r="N14" s="33">
        <v>21</v>
      </c>
      <c r="O14" s="33">
        <v>25</v>
      </c>
      <c r="P14" s="33">
        <v>16</v>
      </c>
      <c r="Q14" s="65">
        <v>10</v>
      </c>
      <c r="R14" s="31">
        <v>20</v>
      </c>
      <c r="S14" s="31">
        <v>20</v>
      </c>
      <c r="T14" s="32">
        <v>22</v>
      </c>
    </row>
    <row r="15" spans="1:20" ht="12.75">
      <c r="A15" s="27">
        <v>10</v>
      </c>
      <c r="B15" s="46">
        <f>SUM(F15:H15,J15:L15,N15:P15,R15:T15)</f>
        <v>185</v>
      </c>
      <c r="C15" s="78" t="s">
        <v>42</v>
      </c>
      <c r="D15" s="36" t="s">
        <v>5</v>
      </c>
      <c r="E15" s="65"/>
      <c r="F15" s="31"/>
      <c r="G15" s="31"/>
      <c r="H15" s="31"/>
      <c r="I15" s="54">
        <v>6</v>
      </c>
      <c r="J15" s="33">
        <v>23</v>
      </c>
      <c r="K15" s="33">
        <v>30</v>
      </c>
      <c r="L15" s="50">
        <v>14</v>
      </c>
      <c r="M15" s="54">
        <v>3</v>
      </c>
      <c r="N15" s="47">
        <v>20</v>
      </c>
      <c r="O15" s="47">
        <v>24</v>
      </c>
      <c r="P15" s="47">
        <v>32</v>
      </c>
      <c r="Q15" s="54">
        <v>11</v>
      </c>
      <c r="R15" s="31">
        <v>21</v>
      </c>
      <c r="S15" s="31">
        <v>21</v>
      </c>
      <c r="T15" s="32">
        <v>0</v>
      </c>
    </row>
    <row r="16" spans="1:20" ht="12.75">
      <c r="A16" s="27">
        <v>11</v>
      </c>
      <c r="B16" s="46">
        <f>SUM(F16:H16,J16:L16,N16:P16,R16:T16)-SMALL((F16:H16,J16:L16,N16:P16,R16:T16),1)-SMALL((F16:H16,J16:L16,N16:P16,R16:T16),2)-SMALL((F16:H16,J16:L16,N16:P16,R16:T16),3)</f>
        <v>182</v>
      </c>
      <c r="C16" s="25" t="s">
        <v>108</v>
      </c>
      <c r="D16" s="36" t="s">
        <v>22</v>
      </c>
      <c r="E16" s="90">
        <v>21</v>
      </c>
      <c r="F16" s="33">
        <v>0</v>
      </c>
      <c r="G16" s="33">
        <v>0</v>
      </c>
      <c r="H16" s="33">
        <v>0</v>
      </c>
      <c r="I16" s="54">
        <v>11</v>
      </c>
      <c r="J16" s="33">
        <v>15</v>
      </c>
      <c r="K16" s="33">
        <v>25</v>
      </c>
      <c r="L16" s="33">
        <v>19</v>
      </c>
      <c r="M16" s="54">
        <v>15</v>
      </c>
      <c r="N16" s="37">
        <v>19</v>
      </c>
      <c r="O16" s="33">
        <v>16</v>
      </c>
      <c r="P16" s="51">
        <v>18</v>
      </c>
      <c r="Q16" s="54">
        <v>9</v>
      </c>
      <c r="R16" s="31">
        <v>24</v>
      </c>
      <c r="S16" s="31">
        <v>22</v>
      </c>
      <c r="T16" s="32">
        <v>24</v>
      </c>
    </row>
    <row r="17" spans="1:20" ht="12.75">
      <c r="A17" s="27">
        <v>12</v>
      </c>
      <c r="B17" s="46">
        <f>SUM(F17:H17,J17:L17,N17:P17,R17:T17)-SMALL((F17:H17,J17:L17,N17:P17,R17:T17),1)-SMALL((F17:H17,J17:L17,N17:P17,R17:T17),2)-SMALL((F17:H17,J17:L17,N17:P17,R17:T17),3)</f>
        <v>162</v>
      </c>
      <c r="C17" s="80" t="s">
        <v>45</v>
      </c>
      <c r="D17" s="88" t="s">
        <v>65</v>
      </c>
      <c r="E17" s="90">
        <v>12</v>
      </c>
      <c r="F17" s="33">
        <v>19</v>
      </c>
      <c r="G17" s="33">
        <v>12</v>
      </c>
      <c r="H17" s="33">
        <v>21</v>
      </c>
      <c r="I17" s="54">
        <v>15</v>
      </c>
      <c r="J17" s="33">
        <v>19</v>
      </c>
      <c r="K17" s="33">
        <v>17</v>
      </c>
      <c r="L17" s="33">
        <v>16</v>
      </c>
      <c r="M17" s="65">
        <v>16</v>
      </c>
      <c r="N17" s="33">
        <v>16</v>
      </c>
      <c r="O17" s="33">
        <v>15</v>
      </c>
      <c r="P17" s="33">
        <v>20</v>
      </c>
      <c r="Q17" s="65">
        <v>12</v>
      </c>
      <c r="R17" s="31">
        <v>19</v>
      </c>
      <c r="S17" s="31">
        <v>0</v>
      </c>
      <c r="T17" s="32">
        <v>0</v>
      </c>
    </row>
    <row r="18" spans="1:20" ht="12.75">
      <c r="A18" s="27">
        <v>13</v>
      </c>
      <c r="B18" s="46">
        <f>SUM(F18:H18,J18:L18,N18:P18,R18:T18)-SMALL((F18:H18,J18:L18,N18:P18,R18:T18),1)-SMALL((F18:H18,J18:L18,N18:P18,R18:T18),2)-SMALL((F18:H18,J18:L18,N18:P18,R18:T18),3)</f>
        <v>156</v>
      </c>
      <c r="C18" s="78" t="s">
        <v>107</v>
      </c>
      <c r="D18" s="88" t="s">
        <v>22</v>
      </c>
      <c r="E18" s="90">
        <v>20</v>
      </c>
      <c r="F18" s="33">
        <v>0</v>
      </c>
      <c r="G18" s="33">
        <v>0</v>
      </c>
      <c r="H18" s="33">
        <v>0</v>
      </c>
      <c r="I18" s="54">
        <v>16</v>
      </c>
      <c r="J18" s="33">
        <v>16</v>
      </c>
      <c r="K18" s="33">
        <v>15</v>
      </c>
      <c r="L18" s="50">
        <v>17</v>
      </c>
      <c r="M18" s="65">
        <v>17</v>
      </c>
      <c r="N18" s="33">
        <v>22</v>
      </c>
      <c r="O18" s="33">
        <v>14</v>
      </c>
      <c r="P18" s="33">
        <v>0</v>
      </c>
      <c r="Q18" s="65">
        <v>7</v>
      </c>
      <c r="R18" s="31">
        <v>22</v>
      </c>
      <c r="S18" s="31">
        <v>25</v>
      </c>
      <c r="T18" s="32">
        <v>25</v>
      </c>
    </row>
    <row r="19" spans="1:20" ht="12.75">
      <c r="A19" s="27">
        <v>14</v>
      </c>
      <c r="B19" s="46">
        <f aca="true" t="shared" si="0" ref="B19:B37">SUM(F19:H19,J19:L19,N19:P19,R19:T19)</f>
        <v>147</v>
      </c>
      <c r="C19" s="78" t="s">
        <v>96</v>
      </c>
      <c r="D19" s="88" t="s">
        <v>97</v>
      </c>
      <c r="E19" s="90">
        <v>3</v>
      </c>
      <c r="F19" s="47">
        <v>28</v>
      </c>
      <c r="G19" s="47">
        <v>28</v>
      </c>
      <c r="H19" s="47">
        <v>32</v>
      </c>
      <c r="I19" s="65">
        <v>12</v>
      </c>
      <c r="J19" s="33">
        <v>17</v>
      </c>
      <c r="K19" s="33">
        <v>22</v>
      </c>
      <c r="L19" s="50">
        <v>20</v>
      </c>
      <c r="M19" s="65"/>
      <c r="N19" s="70"/>
      <c r="O19" s="31"/>
      <c r="P19" s="52"/>
      <c r="Q19" s="65"/>
      <c r="R19" s="64"/>
      <c r="S19" s="48"/>
      <c r="T19" s="59"/>
    </row>
    <row r="20" spans="1:20" ht="12.75">
      <c r="A20" s="27">
        <v>15</v>
      </c>
      <c r="B20" s="46">
        <f t="shared" si="0"/>
        <v>118</v>
      </c>
      <c r="C20" s="80" t="s">
        <v>100</v>
      </c>
      <c r="D20" s="88" t="s">
        <v>22</v>
      </c>
      <c r="E20" s="90">
        <v>11</v>
      </c>
      <c r="F20" s="33">
        <v>17</v>
      </c>
      <c r="G20" s="33">
        <v>21</v>
      </c>
      <c r="H20" s="33">
        <v>20</v>
      </c>
      <c r="I20" s="65">
        <v>13</v>
      </c>
      <c r="J20" s="33">
        <v>20</v>
      </c>
      <c r="K20" s="33">
        <v>19</v>
      </c>
      <c r="L20" s="33">
        <v>21</v>
      </c>
      <c r="M20" s="65"/>
      <c r="N20" s="48"/>
      <c r="O20" s="31"/>
      <c r="P20" s="48"/>
      <c r="Q20" s="65"/>
      <c r="R20" s="48"/>
      <c r="S20" s="48"/>
      <c r="T20" s="59"/>
    </row>
    <row r="21" spans="1:20" ht="12.75">
      <c r="A21" s="27">
        <v>16</v>
      </c>
      <c r="B21" s="46">
        <f t="shared" si="0"/>
        <v>76</v>
      </c>
      <c r="C21" s="79" t="s">
        <v>161</v>
      </c>
      <c r="D21" s="95" t="s">
        <v>162</v>
      </c>
      <c r="E21" s="90"/>
      <c r="F21" s="33"/>
      <c r="G21" s="33"/>
      <c r="H21" s="33"/>
      <c r="I21" s="65"/>
      <c r="J21" s="73"/>
      <c r="K21" s="73"/>
      <c r="L21" s="97"/>
      <c r="M21" s="54">
        <v>6</v>
      </c>
      <c r="N21" s="33">
        <v>23</v>
      </c>
      <c r="O21" s="33">
        <v>30</v>
      </c>
      <c r="P21" s="50">
        <v>23</v>
      </c>
      <c r="Q21" s="65"/>
      <c r="R21" s="48"/>
      <c r="S21" s="48"/>
      <c r="T21" s="59"/>
    </row>
    <row r="22" spans="1:20" ht="12.75">
      <c r="A22" s="27">
        <v>17</v>
      </c>
      <c r="B22" s="46">
        <f t="shared" si="0"/>
        <v>68</v>
      </c>
      <c r="C22" s="79" t="s">
        <v>159</v>
      </c>
      <c r="D22" s="96" t="s">
        <v>160</v>
      </c>
      <c r="E22" s="90"/>
      <c r="F22" s="33"/>
      <c r="G22" s="33"/>
      <c r="H22" s="33"/>
      <c r="I22" s="65"/>
      <c r="J22" s="73"/>
      <c r="K22" s="73"/>
      <c r="L22" s="97"/>
      <c r="M22" s="54">
        <v>5</v>
      </c>
      <c r="N22" s="33">
        <v>14</v>
      </c>
      <c r="O22" s="33">
        <v>28</v>
      </c>
      <c r="P22" s="33">
        <v>26</v>
      </c>
      <c r="Q22" s="65"/>
      <c r="R22" s="48"/>
      <c r="S22" s="48"/>
      <c r="T22" s="59"/>
    </row>
    <row r="23" spans="1:20" ht="12.75">
      <c r="A23" s="27">
        <v>18</v>
      </c>
      <c r="B23" s="46">
        <f t="shared" si="0"/>
        <v>65</v>
      </c>
      <c r="C23" s="79" t="s">
        <v>163</v>
      </c>
      <c r="D23" s="95" t="s">
        <v>160</v>
      </c>
      <c r="E23" s="90"/>
      <c r="F23" s="33"/>
      <c r="G23" s="33"/>
      <c r="H23" s="33"/>
      <c r="I23" s="65"/>
      <c r="J23" s="73"/>
      <c r="K23" s="73"/>
      <c r="L23" s="97"/>
      <c r="M23" s="54">
        <v>10</v>
      </c>
      <c r="N23" s="33">
        <v>26</v>
      </c>
      <c r="O23" s="33">
        <v>17</v>
      </c>
      <c r="P23" s="50">
        <v>22</v>
      </c>
      <c r="Q23" s="65"/>
      <c r="R23" s="48"/>
      <c r="S23" s="48"/>
      <c r="T23" s="59"/>
    </row>
    <row r="24" spans="1:20" ht="12.75">
      <c r="A24" s="27">
        <v>19</v>
      </c>
      <c r="B24" s="46">
        <f t="shared" si="0"/>
        <v>60</v>
      </c>
      <c r="C24" s="80" t="s">
        <v>40</v>
      </c>
      <c r="D24" s="88" t="s">
        <v>65</v>
      </c>
      <c r="E24" s="90">
        <v>10</v>
      </c>
      <c r="F24" s="33">
        <v>23</v>
      </c>
      <c r="G24" s="33">
        <v>19</v>
      </c>
      <c r="H24" s="33">
        <v>18</v>
      </c>
      <c r="I24" s="54"/>
      <c r="J24" s="57"/>
      <c r="K24" s="56"/>
      <c r="L24" s="53"/>
      <c r="M24" s="65"/>
      <c r="N24" s="64"/>
      <c r="O24" s="31"/>
      <c r="P24" s="32"/>
      <c r="Q24" s="54"/>
      <c r="R24" s="31"/>
      <c r="S24" s="31"/>
      <c r="T24" s="32"/>
    </row>
    <row r="25" spans="1:20" ht="12.75">
      <c r="A25" s="27">
        <v>20</v>
      </c>
      <c r="B25" s="46">
        <f t="shared" si="0"/>
        <v>59</v>
      </c>
      <c r="C25" s="78" t="s">
        <v>164</v>
      </c>
      <c r="D25" s="96" t="s">
        <v>160</v>
      </c>
      <c r="E25" s="90"/>
      <c r="F25" s="33"/>
      <c r="G25" s="33"/>
      <c r="H25" s="33"/>
      <c r="I25" s="65"/>
      <c r="J25" s="73"/>
      <c r="K25" s="73"/>
      <c r="L25" s="73"/>
      <c r="M25" s="54">
        <v>14</v>
      </c>
      <c r="N25" s="33">
        <v>17</v>
      </c>
      <c r="O25" s="33">
        <v>21</v>
      </c>
      <c r="P25" s="50">
        <v>21</v>
      </c>
      <c r="Q25" s="65"/>
      <c r="R25" s="48"/>
      <c r="S25" s="48"/>
      <c r="T25" s="59"/>
    </row>
    <row r="26" spans="1:20" ht="12.75">
      <c r="A26" s="27">
        <v>21</v>
      </c>
      <c r="B26" s="46">
        <f t="shared" si="0"/>
        <v>52</v>
      </c>
      <c r="C26" s="80" t="s">
        <v>143</v>
      </c>
      <c r="D26" s="88" t="s">
        <v>141</v>
      </c>
      <c r="E26" s="65"/>
      <c r="F26" s="31"/>
      <c r="G26" s="31"/>
      <c r="H26" s="31"/>
      <c r="I26" s="54">
        <v>14</v>
      </c>
      <c r="J26" s="33">
        <v>18</v>
      </c>
      <c r="K26" s="33">
        <v>16</v>
      </c>
      <c r="L26" s="33">
        <v>18</v>
      </c>
      <c r="M26" s="54"/>
      <c r="N26" s="30"/>
      <c r="O26" s="31"/>
      <c r="P26" s="52"/>
      <c r="Q26" s="54"/>
      <c r="R26" s="31"/>
      <c r="S26" s="31"/>
      <c r="T26" s="32"/>
    </row>
    <row r="27" spans="1:20" ht="12.75">
      <c r="A27" s="27">
        <v>22</v>
      </c>
      <c r="B27" s="46">
        <f t="shared" si="0"/>
        <v>47</v>
      </c>
      <c r="C27" s="78" t="s">
        <v>103</v>
      </c>
      <c r="D27" s="36" t="s">
        <v>65</v>
      </c>
      <c r="E27" s="90">
        <v>17</v>
      </c>
      <c r="F27" s="36">
        <v>15</v>
      </c>
      <c r="G27" s="33">
        <v>16</v>
      </c>
      <c r="H27" s="37">
        <v>16</v>
      </c>
      <c r="I27" s="54"/>
      <c r="J27" s="56"/>
      <c r="K27" s="56"/>
      <c r="L27" s="56"/>
      <c r="M27" s="54"/>
      <c r="N27" s="30"/>
      <c r="O27" s="31"/>
      <c r="P27" s="52"/>
      <c r="Q27" s="54"/>
      <c r="R27" s="31"/>
      <c r="S27" s="31"/>
      <c r="T27" s="32"/>
    </row>
    <row r="28" spans="1:20" ht="12.75">
      <c r="A28" s="27">
        <v>23</v>
      </c>
      <c r="B28" s="46">
        <f t="shared" si="0"/>
        <v>45</v>
      </c>
      <c r="C28" s="25" t="s">
        <v>101</v>
      </c>
      <c r="D28" s="33" t="s">
        <v>102</v>
      </c>
      <c r="E28" s="90">
        <v>16</v>
      </c>
      <c r="F28" s="36">
        <v>13</v>
      </c>
      <c r="G28" s="33">
        <v>15</v>
      </c>
      <c r="H28" s="37">
        <v>17</v>
      </c>
      <c r="I28" s="54"/>
      <c r="J28" s="56"/>
      <c r="K28" s="56"/>
      <c r="L28" s="56"/>
      <c r="M28" s="54"/>
      <c r="N28" s="30"/>
      <c r="O28" s="31"/>
      <c r="P28" s="52"/>
      <c r="Q28" s="54"/>
      <c r="R28" s="31"/>
      <c r="S28" s="31"/>
      <c r="T28" s="32"/>
    </row>
    <row r="29" spans="1:20" ht="12.75">
      <c r="A29" s="27">
        <v>24</v>
      </c>
      <c r="B29" s="46">
        <f t="shared" si="0"/>
        <v>43</v>
      </c>
      <c r="C29" s="78" t="s">
        <v>104</v>
      </c>
      <c r="D29" s="76" t="s">
        <v>105</v>
      </c>
      <c r="E29" s="90">
        <v>18</v>
      </c>
      <c r="F29" s="36">
        <v>14</v>
      </c>
      <c r="G29" s="33">
        <v>14</v>
      </c>
      <c r="H29" s="37">
        <v>15</v>
      </c>
      <c r="I29" s="65"/>
      <c r="J29" s="73"/>
      <c r="K29" s="73"/>
      <c r="L29" s="73"/>
      <c r="M29" s="54"/>
      <c r="N29" s="30"/>
      <c r="O29" s="31"/>
      <c r="P29" s="52"/>
      <c r="Q29" s="54"/>
      <c r="R29" s="31"/>
      <c r="S29" s="31"/>
      <c r="T29" s="32"/>
    </row>
    <row r="30" spans="1:20" ht="12.75">
      <c r="A30" s="27">
        <v>25</v>
      </c>
      <c r="B30" s="46">
        <f t="shared" si="0"/>
        <v>43</v>
      </c>
      <c r="C30" s="78" t="s">
        <v>142</v>
      </c>
      <c r="D30" s="76" t="s">
        <v>141</v>
      </c>
      <c r="E30" s="65"/>
      <c r="F30" s="34"/>
      <c r="G30" s="31"/>
      <c r="H30" s="30"/>
      <c r="I30" s="54">
        <v>17</v>
      </c>
      <c r="J30" s="36">
        <v>14</v>
      </c>
      <c r="K30" s="33">
        <v>14</v>
      </c>
      <c r="L30" s="37">
        <v>15</v>
      </c>
      <c r="M30" s="54"/>
      <c r="N30" s="31"/>
      <c r="O30" s="31"/>
      <c r="P30" s="31"/>
      <c r="Q30" s="54"/>
      <c r="R30" s="31"/>
      <c r="S30" s="31"/>
      <c r="T30" s="32"/>
    </row>
    <row r="31" spans="1:20" ht="12.75">
      <c r="A31" s="27">
        <v>26</v>
      </c>
      <c r="B31" s="46">
        <f t="shared" si="0"/>
        <v>41</v>
      </c>
      <c r="C31" s="79" t="s">
        <v>165</v>
      </c>
      <c r="D31" s="93" t="s">
        <v>97</v>
      </c>
      <c r="E31" s="90"/>
      <c r="F31" s="36"/>
      <c r="G31" s="33"/>
      <c r="H31" s="37"/>
      <c r="I31" s="65"/>
      <c r="J31" s="72"/>
      <c r="K31" s="73"/>
      <c r="L31" s="74"/>
      <c r="M31" s="54">
        <v>18</v>
      </c>
      <c r="N31" s="33">
        <v>13</v>
      </c>
      <c r="O31" s="33">
        <v>13</v>
      </c>
      <c r="P31" s="33">
        <v>15</v>
      </c>
      <c r="Q31" s="65"/>
      <c r="R31" s="48"/>
      <c r="S31" s="48"/>
      <c r="T31" s="59"/>
    </row>
    <row r="32" spans="1:20" ht="12.75">
      <c r="A32" s="27">
        <v>27</v>
      </c>
      <c r="B32" s="46">
        <f t="shared" si="0"/>
        <v>40</v>
      </c>
      <c r="C32" s="78" t="s">
        <v>39</v>
      </c>
      <c r="D32" s="76" t="s">
        <v>23</v>
      </c>
      <c r="E32" s="90">
        <v>13</v>
      </c>
      <c r="F32" s="36">
        <v>20</v>
      </c>
      <c r="G32" s="33">
        <v>20</v>
      </c>
      <c r="H32" s="37">
        <v>0</v>
      </c>
      <c r="I32" s="65"/>
      <c r="J32" s="72"/>
      <c r="K32" s="73"/>
      <c r="L32" s="74"/>
      <c r="M32" s="54"/>
      <c r="N32" s="31"/>
      <c r="O32" s="31"/>
      <c r="P32" s="31"/>
      <c r="Q32" s="65"/>
      <c r="R32" s="48"/>
      <c r="S32" s="48"/>
      <c r="T32" s="59"/>
    </row>
    <row r="33" spans="1:20" ht="12.75">
      <c r="A33" s="27">
        <v>28</v>
      </c>
      <c r="B33" s="46">
        <f t="shared" si="0"/>
        <v>39</v>
      </c>
      <c r="C33" s="25" t="s">
        <v>106</v>
      </c>
      <c r="D33" s="33" t="s">
        <v>16</v>
      </c>
      <c r="E33" s="90">
        <v>19</v>
      </c>
      <c r="F33" s="36">
        <v>12</v>
      </c>
      <c r="G33" s="33">
        <v>13</v>
      </c>
      <c r="H33" s="37">
        <v>14</v>
      </c>
      <c r="I33" s="54"/>
      <c r="J33" s="57"/>
      <c r="K33" s="56"/>
      <c r="L33" s="58"/>
      <c r="M33" s="54"/>
      <c r="N33" s="31"/>
      <c r="O33" s="31"/>
      <c r="P33" s="31"/>
      <c r="Q33" s="54"/>
      <c r="R33" s="31"/>
      <c r="S33" s="31"/>
      <c r="T33" s="32"/>
    </row>
    <row r="34" spans="1:20" ht="12.75">
      <c r="A34" s="27">
        <v>29</v>
      </c>
      <c r="B34" s="46">
        <f t="shared" si="0"/>
        <v>38</v>
      </c>
      <c r="C34" s="80" t="s">
        <v>36</v>
      </c>
      <c r="D34" s="76" t="s">
        <v>23</v>
      </c>
      <c r="E34" s="90">
        <v>14</v>
      </c>
      <c r="F34" s="36">
        <v>21</v>
      </c>
      <c r="G34" s="33">
        <v>17</v>
      </c>
      <c r="H34" s="37">
        <v>0</v>
      </c>
      <c r="I34" s="65"/>
      <c r="J34" s="72"/>
      <c r="K34" s="73"/>
      <c r="L34" s="74"/>
      <c r="M34" s="54"/>
      <c r="N34" s="31"/>
      <c r="O34" s="31"/>
      <c r="P34" s="31"/>
      <c r="Q34" s="65"/>
      <c r="R34" s="48"/>
      <c r="S34" s="48"/>
      <c r="T34" s="59"/>
    </row>
    <row r="35" spans="1:20" ht="12.75">
      <c r="A35" s="27">
        <v>30</v>
      </c>
      <c r="B35" s="46">
        <f t="shared" si="0"/>
        <v>0</v>
      </c>
      <c r="C35" s="79" t="s">
        <v>166</v>
      </c>
      <c r="D35" s="93" t="s">
        <v>167</v>
      </c>
      <c r="E35" s="90"/>
      <c r="F35" s="36"/>
      <c r="G35" s="33"/>
      <c r="H35" s="37"/>
      <c r="I35" s="65"/>
      <c r="J35" s="72"/>
      <c r="K35" s="73"/>
      <c r="L35" s="74"/>
      <c r="M35" s="54">
        <v>19</v>
      </c>
      <c r="N35" s="33">
        <v>0</v>
      </c>
      <c r="O35" s="33">
        <v>0</v>
      </c>
      <c r="P35" s="33">
        <v>0</v>
      </c>
      <c r="Q35" s="65"/>
      <c r="R35" s="48"/>
      <c r="S35" s="48"/>
      <c r="T35" s="59"/>
    </row>
    <row r="36" spans="1:20" ht="12.75">
      <c r="A36" s="27">
        <v>31</v>
      </c>
      <c r="B36" s="46">
        <f t="shared" si="0"/>
        <v>0</v>
      </c>
      <c r="C36" s="25" t="s">
        <v>168</v>
      </c>
      <c r="D36" s="33" t="s">
        <v>167</v>
      </c>
      <c r="E36" s="90"/>
      <c r="F36" s="36"/>
      <c r="G36" s="33"/>
      <c r="H36" s="37"/>
      <c r="I36" s="65"/>
      <c r="J36" s="72"/>
      <c r="K36" s="73"/>
      <c r="L36" s="74"/>
      <c r="M36" s="54">
        <v>20</v>
      </c>
      <c r="N36" s="33">
        <v>0</v>
      </c>
      <c r="O36" s="33">
        <v>0</v>
      </c>
      <c r="P36" s="33">
        <v>0</v>
      </c>
      <c r="Q36" s="65"/>
      <c r="R36" s="48"/>
      <c r="S36" s="48"/>
      <c r="T36" s="59"/>
    </row>
    <row r="37" spans="1:20" ht="12.75">
      <c r="A37" s="27"/>
      <c r="B37" s="28">
        <f t="shared" si="0"/>
        <v>0</v>
      </c>
      <c r="C37" s="80"/>
      <c r="D37" s="76"/>
      <c r="E37" s="90"/>
      <c r="F37" s="36"/>
      <c r="G37" s="33"/>
      <c r="H37" s="37"/>
      <c r="I37" s="65"/>
      <c r="J37" s="72"/>
      <c r="K37" s="73"/>
      <c r="L37" s="74"/>
      <c r="M37" s="54"/>
      <c r="N37" s="30"/>
      <c r="O37" s="31"/>
      <c r="P37" s="52"/>
      <c r="Q37" s="65"/>
      <c r="R37" s="48"/>
      <c r="S37" s="48"/>
      <c r="T37" s="59"/>
    </row>
    <row r="38" spans="1:20" ht="15.75" hidden="1">
      <c r="A38" s="23">
        <v>37</v>
      </c>
      <c r="B38" s="5"/>
      <c r="C38" s="6"/>
      <c r="D38" s="91"/>
      <c r="E38" s="8"/>
      <c r="F38" s="4"/>
      <c r="G38" s="4"/>
      <c r="H38" s="4"/>
      <c r="I38" s="8"/>
      <c r="J38" s="4"/>
      <c r="K38" s="4"/>
      <c r="L38" s="11"/>
      <c r="M38" s="8"/>
      <c r="N38" s="4"/>
      <c r="O38" s="4"/>
      <c r="P38" s="11"/>
      <c r="Q38" s="8"/>
      <c r="R38" s="4"/>
      <c r="S38" s="4"/>
      <c r="T38" s="11"/>
    </row>
    <row r="39" spans="1:20" ht="15.75" hidden="1">
      <c r="A39" s="23">
        <v>38</v>
      </c>
      <c r="B39" s="5"/>
      <c r="C39" s="6"/>
      <c r="D39" s="91"/>
      <c r="E39" s="8"/>
      <c r="F39" s="4"/>
      <c r="G39" s="4"/>
      <c r="H39" s="4"/>
      <c r="I39" s="8"/>
      <c r="J39" s="4"/>
      <c r="K39" s="4"/>
      <c r="L39" s="11"/>
      <c r="M39" s="8"/>
      <c r="N39" s="4"/>
      <c r="O39" s="4"/>
      <c r="P39" s="11"/>
      <c r="Q39" s="8"/>
      <c r="R39" s="4"/>
      <c r="S39" s="4"/>
      <c r="T39" s="11"/>
    </row>
    <row r="40" spans="1:20" ht="15" hidden="1">
      <c r="A40" s="23">
        <v>39</v>
      </c>
      <c r="B40" s="5"/>
      <c r="C40" s="6"/>
      <c r="D40" s="91"/>
      <c r="E40" s="9"/>
      <c r="F40" s="4"/>
      <c r="G40" s="4"/>
      <c r="H40" s="4"/>
      <c r="I40" s="9"/>
      <c r="J40" s="4"/>
      <c r="K40" s="4"/>
      <c r="L40" s="11"/>
      <c r="M40" s="9"/>
      <c r="N40" s="4"/>
      <c r="O40" s="4"/>
      <c r="P40" s="11"/>
      <c r="Q40" s="9"/>
      <c r="R40" s="4"/>
      <c r="S40" s="4"/>
      <c r="T40" s="11"/>
    </row>
    <row r="41" spans="1:20" ht="15.75" hidden="1">
      <c r="A41" s="23">
        <v>40</v>
      </c>
      <c r="B41" s="5"/>
      <c r="C41" s="6"/>
      <c r="D41" s="91"/>
      <c r="E41" s="8"/>
      <c r="F41" s="4"/>
      <c r="G41" s="4"/>
      <c r="H41" s="4"/>
      <c r="I41" s="8"/>
      <c r="J41" s="4"/>
      <c r="K41" s="4"/>
      <c r="L41" s="11"/>
      <c r="M41" s="8"/>
      <c r="N41" s="4"/>
      <c r="O41" s="4"/>
      <c r="P41" s="11"/>
      <c r="Q41" s="8"/>
      <c r="R41" s="4"/>
      <c r="S41" s="4"/>
      <c r="T41" s="11"/>
    </row>
    <row r="42" spans="1:20" ht="15.75" hidden="1">
      <c r="A42" s="23">
        <v>41</v>
      </c>
      <c r="B42" s="5"/>
      <c r="C42" s="6"/>
      <c r="D42" s="91"/>
      <c r="E42" s="8"/>
      <c r="F42" s="4"/>
      <c r="G42" s="4"/>
      <c r="H42" s="4"/>
      <c r="I42" s="8"/>
      <c r="J42" s="4"/>
      <c r="K42" s="4"/>
      <c r="L42" s="11"/>
      <c r="M42" s="8"/>
      <c r="N42" s="4"/>
      <c r="O42" s="4"/>
      <c r="P42" s="11"/>
      <c r="Q42" s="8"/>
      <c r="R42" s="4"/>
      <c r="S42" s="4"/>
      <c r="T42" s="11"/>
    </row>
    <row r="43" spans="1:20" ht="15.75" hidden="1">
      <c r="A43" s="23">
        <v>42</v>
      </c>
      <c r="B43" s="5"/>
      <c r="C43" s="6"/>
      <c r="D43" s="91"/>
      <c r="E43" s="8"/>
      <c r="F43" s="4"/>
      <c r="G43" s="4"/>
      <c r="H43" s="4"/>
      <c r="I43" s="8"/>
      <c r="J43" s="4"/>
      <c r="K43" s="4"/>
      <c r="L43" s="11"/>
      <c r="M43" s="8"/>
      <c r="N43" s="4"/>
      <c r="O43" s="4"/>
      <c r="P43" s="11"/>
      <c r="Q43" s="8"/>
      <c r="R43" s="4"/>
      <c r="S43" s="4"/>
      <c r="T43" s="11"/>
    </row>
    <row r="44" spans="1:20" ht="15.75" hidden="1">
      <c r="A44" s="23">
        <v>43</v>
      </c>
      <c r="B44" s="5"/>
      <c r="C44" s="6"/>
      <c r="D44" s="91"/>
      <c r="E44" s="8"/>
      <c r="F44" s="4"/>
      <c r="G44" s="4"/>
      <c r="H44" s="4"/>
      <c r="I44" s="8"/>
      <c r="J44" s="4"/>
      <c r="K44" s="4"/>
      <c r="L44" s="11"/>
      <c r="M44" s="8"/>
      <c r="N44" s="4"/>
      <c r="O44" s="4"/>
      <c r="P44" s="11"/>
      <c r="Q44" s="8"/>
      <c r="R44" s="4"/>
      <c r="S44" s="4"/>
      <c r="T44" s="11"/>
    </row>
    <row r="45" spans="1:20" ht="15.75" hidden="1">
      <c r="A45" s="23">
        <v>44</v>
      </c>
      <c r="B45" s="5"/>
      <c r="C45" s="6"/>
      <c r="D45" s="91"/>
      <c r="E45" s="8"/>
      <c r="F45" s="4"/>
      <c r="G45" s="4"/>
      <c r="H45" s="4"/>
      <c r="I45" s="8"/>
      <c r="J45" s="4"/>
      <c r="K45" s="4"/>
      <c r="L45" s="11"/>
      <c r="M45" s="8"/>
      <c r="N45" s="4"/>
      <c r="O45" s="4"/>
      <c r="P45" s="11"/>
      <c r="Q45" s="8"/>
      <c r="R45" s="4"/>
      <c r="S45" s="4"/>
      <c r="T45" s="11"/>
    </row>
    <row r="46" spans="1:20" ht="15" hidden="1">
      <c r="A46" s="23">
        <v>45</v>
      </c>
      <c r="B46" s="5"/>
      <c r="C46" s="6"/>
      <c r="D46" s="91"/>
      <c r="E46" s="9"/>
      <c r="F46" s="4"/>
      <c r="G46" s="4"/>
      <c r="H46" s="4"/>
      <c r="I46" s="9"/>
      <c r="J46" s="4"/>
      <c r="K46" s="4"/>
      <c r="L46" s="11"/>
      <c r="M46" s="9"/>
      <c r="N46" s="4"/>
      <c r="O46" s="4"/>
      <c r="P46" s="11"/>
      <c r="Q46" s="9"/>
      <c r="R46" s="4"/>
      <c r="S46" s="4"/>
      <c r="T46" s="11"/>
    </row>
    <row r="47" spans="1:20" ht="15" hidden="1">
      <c r="A47" s="23">
        <v>46</v>
      </c>
      <c r="B47" s="5"/>
      <c r="C47" s="6"/>
      <c r="D47" s="91"/>
      <c r="E47" s="9"/>
      <c r="F47" s="4"/>
      <c r="G47" s="4"/>
      <c r="H47" s="4"/>
      <c r="I47" s="9"/>
      <c r="J47" s="4"/>
      <c r="K47" s="4"/>
      <c r="L47" s="11"/>
      <c r="M47" s="9"/>
      <c r="N47" s="4"/>
      <c r="O47" s="4"/>
      <c r="P47" s="11"/>
      <c r="Q47" s="9"/>
      <c r="R47" s="4"/>
      <c r="S47" s="4"/>
      <c r="T47" s="11"/>
    </row>
    <row r="49" spans="1:2" ht="12.75">
      <c r="A49" s="40" t="s">
        <v>17</v>
      </c>
      <c r="B49" s="39" t="s">
        <v>18</v>
      </c>
    </row>
    <row r="50" spans="1:2" ht="12.75">
      <c r="A50" s="41" t="s">
        <v>17</v>
      </c>
      <c r="B50" s="39" t="s">
        <v>20</v>
      </c>
    </row>
    <row r="51" spans="1:2" ht="12.75">
      <c r="A51" s="61"/>
      <c r="B51" s="39" t="s">
        <v>67</v>
      </c>
    </row>
    <row r="52" spans="1:2" ht="12.75">
      <c r="A52" s="62"/>
      <c r="B52" s="39" t="s">
        <v>68</v>
      </c>
    </row>
    <row r="53" spans="1:2" ht="12.75">
      <c r="A53" s="42" t="s">
        <v>19</v>
      </c>
      <c r="B53" s="39" t="s">
        <v>62</v>
      </c>
    </row>
  </sheetData>
  <sheetProtection/>
  <mergeCells count="4">
    <mergeCell ref="E3:H3"/>
    <mergeCell ref="I3:L3"/>
    <mergeCell ref="M3:P3"/>
    <mergeCell ref="Q3:T3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  <ignoredErrors>
    <ignoredError sqref="B24 B27:B29 B32: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6.7109375" style="1" customWidth="1"/>
    <col min="3" max="3" width="20.140625" style="1" customWidth="1"/>
    <col min="4" max="4" width="19.140625" style="85" customWidth="1"/>
    <col min="5" max="5" width="4.7109375" style="12" customWidth="1"/>
    <col min="6" max="8" width="4.7109375" style="1" customWidth="1"/>
    <col min="9" max="9" width="4.7109375" style="12" customWidth="1"/>
    <col min="10" max="20" width="4.7109375" style="1" customWidth="1"/>
    <col min="21" max="21" width="6.00390625" style="1" customWidth="1"/>
    <col min="22" max="16384" width="9.140625" style="1" customWidth="1"/>
  </cols>
  <sheetData>
    <row r="1" ht="15.75">
      <c r="A1" s="14" t="s">
        <v>69</v>
      </c>
    </row>
    <row r="2" spans="1:3" ht="13.5" customHeight="1" thickBot="1">
      <c r="A2" s="14"/>
      <c r="C2" s="55" t="s">
        <v>4</v>
      </c>
    </row>
    <row r="3" spans="1:20" ht="16.5" thickBot="1">
      <c r="A3" s="14"/>
      <c r="C3" s="55" t="s">
        <v>174</v>
      </c>
      <c r="E3" s="112" t="s">
        <v>136</v>
      </c>
      <c r="F3" s="113"/>
      <c r="G3" s="113"/>
      <c r="H3" s="114"/>
      <c r="I3" s="112" t="s">
        <v>137</v>
      </c>
      <c r="J3" s="113"/>
      <c r="K3" s="113"/>
      <c r="L3" s="114"/>
      <c r="M3" s="112" t="s">
        <v>158</v>
      </c>
      <c r="N3" s="113"/>
      <c r="O3" s="113"/>
      <c r="P3" s="114"/>
      <c r="Q3" s="112" t="s">
        <v>175</v>
      </c>
      <c r="R3" s="113"/>
      <c r="S3" s="113"/>
      <c r="T3" s="114"/>
    </row>
    <row r="4" spans="5:20" ht="13.5" thickBot="1">
      <c r="E4" s="13"/>
      <c r="F4" s="7" t="s">
        <v>10</v>
      </c>
      <c r="G4" s="7" t="s">
        <v>21</v>
      </c>
      <c r="H4" s="7" t="s">
        <v>12</v>
      </c>
      <c r="I4" s="13"/>
      <c r="J4" s="7" t="s">
        <v>10</v>
      </c>
      <c r="K4" s="7" t="s">
        <v>11</v>
      </c>
      <c r="L4" s="7" t="s">
        <v>12</v>
      </c>
      <c r="M4" s="3"/>
      <c r="N4" s="7" t="s">
        <v>10</v>
      </c>
      <c r="O4" s="7" t="s">
        <v>11</v>
      </c>
      <c r="P4" s="7" t="s">
        <v>12</v>
      </c>
      <c r="Q4" s="3"/>
      <c r="R4" s="7" t="s">
        <v>10</v>
      </c>
      <c r="S4" s="7" t="s">
        <v>11</v>
      </c>
      <c r="T4" s="7" t="s">
        <v>12</v>
      </c>
    </row>
    <row r="5" spans="1:20" s="2" customFormat="1" ht="13.5" thickBot="1">
      <c r="A5" s="15" t="s">
        <v>0</v>
      </c>
      <c r="B5" s="16" t="s">
        <v>1</v>
      </c>
      <c r="C5" s="17" t="s">
        <v>25</v>
      </c>
      <c r="D5" s="19" t="s">
        <v>24</v>
      </c>
      <c r="E5" s="20" t="s">
        <v>0</v>
      </c>
      <c r="F5" s="21" t="s">
        <v>2</v>
      </c>
      <c r="G5" s="21" t="s">
        <v>2</v>
      </c>
      <c r="H5" s="21" t="s">
        <v>2</v>
      </c>
      <c r="I5" s="20" t="s">
        <v>0</v>
      </c>
      <c r="J5" s="21" t="s">
        <v>2</v>
      </c>
      <c r="K5" s="21" t="s">
        <v>2</v>
      </c>
      <c r="L5" s="21" t="s">
        <v>2</v>
      </c>
      <c r="M5" s="20" t="s">
        <v>0</v>
      </c>
      <c r="N5" s="21" t="s">
        <v>2</v>
      </c>
      <c r="O5" s="21" t="s">
        <v>2</v>
      </c>
      <c r="P5" s="21" t="s">
        <v>2</v>
      </c>
      <c r="Q5" s="20" t="s">
        <v>0</v>
      </c>
      <c r="R5" s="21" t="s">
        <v>2</v>
      </c>
      <c r="S5" s="21" t="s">
        <v>2</v>
      </c>
      <c r="T5" s="19" t="s">
        <v>2</v>
      </c>
    </row>
    <row r="6" spans="1:20" ht="12.75">
      <c r="A6" s="22">
        <v>1</v>
      </c>
      <c r="B6" s="24">
        <f>SUM(F6:H6,J6:L6,N6:P6,R6:T6)-SMALL((F6:H6,J6:L6,N6:P6,R6:T6),1)-SMALL((F6:H6,J6:L6,N6:P6,R6:T6),2)-SMALL((F6:H6,J6:L6,N6:P6,R6:T6),3)</f>
        <v>302</v>
      </c>
      <c r="C6" s="77" t="s">
        <v>109</v>
      </c>
      <c r="D6" s="98" t="s">
        <v>9</v>
      </c>
      <c r="E6" s="89">
        <v>1</v>
      </c>
      <c r="F6" s="47">
        <v>35</v>
      </c>
      <c r="G6" s="47">
        <v>35</v>
      </c>
      <c r="H6" s="47">
        <v>35</v>
      </c>
      <c r="I6" s="63">
        <v>5</v>
      </c>
      <c r="J6" s="33">
        <v>20</v>
      </c>
      <c r="K6" s="33">
        <v>35</v>
      </c>
      <c r="L6" s="33">
        <v>22</v>
      </c>
      <c r="M6" s="63">
        <v>2</v>
      </c>
      <c r="N6" s="47">
        <v>25</v>
      </c>
      <c r="O6" s="47">
        <v>28</v>
      </c>
      <c r="P6" s="47">
        <v>35</v>
      </c>
      <c r="Q6" s="63">
        <v>3</v>
      </c>
      <c r="R6" s="111">
        <v>35</v>
      </c>
      <c r="S6" s="111">
        <v>32</v>
      </c>
      <c r="T6" s="103">
        <v>32</v>
      </c>
    </row>
    <row r="7" spans="1:20" ht="12.75">
      <c r="A7" s="23">
        <v>2</v>
      </c>
      <c r="B7" s="24">
        <f>SUM(F7:H7,J7:L7,N7:P7,R7:T7)-SMALL((F7:H7,J7:L7,N7:P7,R7:T7),1)-SMALL((F7:H7,J7:L7,N7:P7,R7:T7),2)-SMALL((F7:H7,J7:L7,N7:P7,R7:T7),3)</f>
        <v>253</v>
      </c>
      <c r="C7" s="25" t="s">
        <v>111</v>
      </c>
      <c r="D7" s="36" t="s">
        <v>9</v>
      </c>
      <c r="E7" s="90">
        <v>5</v>
      </c>
      <c r="F7" s="33">
        <v>26</v>
      </c>
      <c r="G7" s="33">
        <v>26</v>
      </c>
      <c r="H7" s="33">
        <v>26</v>
      </c>
      <c r="I7" s="65">
        <v>1</v>
      </c>
      <c r="J7" s="47">
        <v>23</v>
      </c>
      <c r="K7" s="47">
        <v>30</v>
      </c>
      <c r="L7" s="47">
        <v>35</v>
      </c>
      <c r="M7" s="54">
        <v>5</v>
      </c>
      <c r="N7" s="33">
        <v>32</v>
      </c>
      <c r="O7" s="33">
        <v>26</v>
      </c>
      <c r="P7" s="33">
        <v>21</v>
      </c>
      <c r="Q7" s="65">
        <v>6</v>
      </c>
      <c r="R7" s="104">
        <v>25</v>
      </c>
      <c r="S7" s="104">
        <v>26</v>
      </c>
      <c r="T7" s="32">
        <v>26</v>
      </c>
    </row>
    <row r="8" spans="1:20" ht="12" customHeight="1">
      <c r="A8" s="23">
        <v>3</v>
      </c>
      <c r="B8" s="24">
        <f>SUM(F8:H8,J8:L8,N8:P8,R8:T8)-SMALL((F8:H8,J8:L8,N8:P8,R8:T8),1)-SMALL((F8:H8,J8:L8,N8:P8,R8:T8),2)-SMALL((F8:H8,J8:L8,N8:P8,R8:T8),3)</f>
        <v>245</v>
      </c>
      <c r="C8" s="82" t="s">
        <v>26</v>
      </c>
      <c r="D8" s="99" t="s">
        <v>9</v>
      </c>
      <c r="E8" s="90">
        <v>2</v>
      </c>
      <c r="F8" s="47">
        <v>28</v>
      </c>
      <c r="G8" s="47">
        <v>25</v>
      </c>
      <c r="H8" s="47">
        <v>32</v>
      </c>
      <c r="I8" s="65">
        <v>12</v>
      </c>
      <c r="J8" s="33">
        <v>25</v>
      </c>
      <c r="K8" s="33">
        <v>14</v>
      </c>
      <c r="L8" s="33">
        <v>21</v>
      </c>
      <c r="M8" s="65">
        <v>18</v>
      </c>
      <c r="N8" s="33">
        <v>24</v>
      </c>
      <c r="O8" s="33">
        <v>0</v>
      </c>
      <c r="P8" s="33">
        <v>0</v>
      </c>
      <c r="Q8" s="65">
        <v>4</v>
      </c>
      <c r="R8" s="104">
        <v>30</v>
      </c>
      <c r="S8" s="104">
        <v>30</v>
      </c>
      <c r="T8" s="32">
        <v>30</v>
      </c>
    </row>
    <row r="9" spans="1:20" ht="12.75" customHeight="1">
      <c r="A9" s="23">
        <v>4</v>
      </c>
      <c r="B9" s="24">
        <f>SUM(F9:H9,J9:L9,N9:P9,R9:T9)-SMALL((F9:H9,J9:L9,N9:P9,R9:T9),1)-SMALL((F9:H9,J9:L9,N9:P9,R9:T9),2)-SMALL((F9:H9,J9:L9,N9:P9,R9:T9),3)</f>
        <v>242</v>
      </c>
      <c r="C9" s="35" t="s">
        <v>51</v>
      </c>
      <c r="D9" s="34" t="s">
        <v>9</v>
      </c>
      <c r="E9" s="90">
        <v>12</v>
      </c>
      <c r="F9" s="33">
        <v>19</v>
      </c>
      <c r="G9" s="33">
        <v>23</v>
      </c>
      <c r="H9" s="33">
        <v>20</v>
      </c>
      <c r="I9" s="54">
        <v>7</v>
      </c>
      <c r="J9" s="37">
        <v>24</v>
      </c>
      <c r="K9" s="33">
        <v>20</v>
      </c>
      <c r="L9" s="51">
        <v>30</v>
      </c>
      <c r="M9" s="54">
        <v>3</v>
      </c>
      <c r="N9" s="47">
        <v>28</v>
      </c>
      <c r="O9" s="47">
        <v>32</v>
      </c>
      <c r="P9" s="47">
        <v>30</v>
      </c>
      <c r="Q9" s="65">
        <v>7</v>
      </c>
      <c r="R9" s="104">
        <v>28</v>
      </c>
      <c r="S9" s="104">
        <v>25</v>
      </c>
      <c r="T9" s="32">
        <v>22</v>
      </c>
    </row>
    <row r="10" spans="1:20" ht="12.75">
      <c r="A10" s="23">
        <v>5</v>
      </c>
      <c r="B10" s="24">
        <f>SUM(F10:H10,J10:L10,N10:P10,R10:T10)-SMALL((F10:H10,J10:L10,N10:P10,R10:T10),1)-SMALL((F10:H10,J10:L10,N10:P10,R10:T10),2)-SMALL((F10:H10,J10:L10,N10:P10,R10:T10),3)</f>
        <v>242</v>
      </c>
      <c r="C10" s="25" t="s">
        <v>55</v>
      </c>
      <c r="D10" s="36" t="s">
        <v>13</v>
      </c>
      <c r="E10" s="90">
        <v>21</v>
      </c>
      <c r="F10" s="33">
        <v>12</v>
      </c>
      <c r="G10" s="33">
        <v>12</v>
      </c>
      <c r="H10" s="33">
        <v>3</v>
      </c>
      <c r="I10" s="54">
        <v>6</v>
      </c>
      <c r="J10" s="33">
        <v>32</v>
      </c>
      <c r="K10" s="33">
        <v>15</v>
      </c>
      <c r="L10" s="33">
        <v>24</v>
      </c>
      <c r="M10" s="54">
        <v>1</v>
      </c>
      <c r="N10" s="47">
        <v>35</v>
      </c>
      <c r="O10" s="47">
        <v>35</v>
      </c>
      <c r="P10" s="47">
        <v>32</v>
      </c>
      <c r="Q10" s="54">
        <v>9</v>
      </c>
      <c r="R10" s="104">
        <v>22</v>
      </c>
      <c r="S10" s="104">
        <v>22</v>
      </c>
      <c r="T10" s="32">
        <v>25</v>
      </c>
    </row>
    <row r="11" spans="1:20" ht="12.75">
      <c r="A11" s="23">
        <v>6</v>
      </c>
      <c r="B11" s="24">
        <f>SUM(F11:H11,J11:L11,N11:P11,R11:T11)-SMALL((F11:H11,J11:L11,N11:P11,R11:T11),1)-SMALL((F11:H11,J11:L11,N11:P11,R11:T11),2)-SMALL((F11:H11,J11:L11,N11:P11,R11:T11),3)</f>
        <v>235</v>
      </c>
      <c r="C11" s="35" t="s">
        <v>50</v>
      </c>
      <c r="D11" s="34" t="s">
        <v>9</v>
      </c>
      <c r="E11" s="90">
        <v>14</v>
      </c>
      <c r="F11" s="33">
        <v>32</v>
      </c>
      <c r="G11" s="33">
        <v>9</v>
      </c>
      <c r="H11" s="33">
        <v>0</v>
      </c>
      <c r="I11" s="65">
        <v>11</v>
      </c>
      <c r="J11" s="33">
        <v>15</v>
      </c>
      <c r="K11" s="33">
        <v>23</v>
      </c>
      <c r="L11" s="33">
        <v>25</v>
      </c>
      <c r="M11" s="65">
        <v>13</v>
      </c>
      <c r="N11" s="33">
        <v>21</v>
      </c>
      <c r="O11" s="33">
        <v>17</v>
      </c>
      <c r="P11" s="33">
        <v>0</v>
      </c>
      <c r="Q11" s="54">
        <v>1</v>
      </c>
      <c r="R11" s="105">
        <v>32</v>
      </c>
      <c r="S11" s="64">
        <v>35</v>
      </c>
      <c r="T11" s="66">
        <v>35</v>
      </c>
    </row>
    <row r="12" spans="1:20" ht="12.75">
      <c r="A12" s="23">
        <v>7</v>
      </c>
      <c r="B12" s="24">
        <f>SUM(F12:H12,J12:L12,N12:P12,R12:T12)-SMALL((F12:H12,J12:L12,N12:P12,R12:T12),1)-SMALL((F12:H12,J12:L12,N12:P12,R12:T12),2)-SMALL((F12:H12,J12:L12,N12:P12,R12:T12),3)</f>
        <v>232</v>
      </c>
      <c r="C12" s="81" t="s">
        <v>52</v>
      </c>
      <c r="D12" s="36" t="s">
        <v>112</v>
      </c>
      <c r="E12" s="90">
        <v>6</v>
      </c>
      <c r="F12" s="33">
        <v>24</v>
      </c>
      <c r="G12" s="33">
        <v>28</v>
      </c>
      <c r="H12" s="33">
        <v>8</v>
      </c>
      <c r="I12" s="65">
        <v>23</v>
      </c>
      <c r="J12" s="33">
        <v>6</v>
      </c>
      <c r="K12" s="33">
        <v>9</v>
      </c>
      <c r="L12" s="50">
        <v>10</v>
      </c>
      <c r="M12" s="65">
        <v>4</v>
      </c>
      <c r="N12" s="33">
        <v>30</v>
      </c>
      <c r="O12" s="33">
        <v>30</v>
      </c>
      <c r="P12" s="33">
        <v>28</v>
      </c>
      <c r="Q12" s="54">
        <v>5</v>
      </c>
      <c r="R12" s="104">
        <v>26</v>
      </c>
      <c r="S12" s="104">
        <v>28</v>
      </c>
      <c r="T12" s="32">
        <v>28</v>
      </c>
    </row>
    <row r="13" spans="1:20" ht="12.75" customHeight="1">
      <c r="A13" s="23">
        <v>8</v>
      </c>
      <c r="B13" s="24">
        <f>SUM(F13:H13,J13:L13,N13:P13,R13:T13)-SMALL((F13:H13,J13:L13,N13:P13,R13:T13),1)-SMALL((F13:H13,J13:L13,N13:P13,R13:T13),2)-SMALL((F13:H13,J13:L13,N13:P13,R13:T13),3)</f>
        <v>226</v>
      </c>
      <c r="C13" s="83" t="s">
        <v>53</v>
      </c>
      <c r="D13" s="49" t="s">
        <v>9</v>
      </c>
      <c r="E13" s="90">
        <v>3</v>
      </c>
      <c r="F13" s="47">
        <v>25</v>
      </c>
      <c r="G13" s="47">
        <v>32</v>
      </c>
      <c r="H13" s="47">
        <v>28</v>
      </c>
      <c r="I13" s="65">
        <v>14</v>
      </c>
      <c r="J13" s="33">
        <v>14</v>
      </c>
      <c r="K13" s="33">
        <v>26</v>
      </c>
      <c r="L13" s="50">
        <v>16</v>
      </c>
      <c r="M13" s="65">
        <v>10</v>
      </c>
      <c r="N13" s="33">
        <v>19</v>
      </c>
      <c r="O13" s="33">
        <v>20</v>
      </c>
      <c r="P13" s="50">
        <v>23</v>
      </c>
      <c r="Q13" s="65">
        <v>8</v>
      </c>
      <c r="R13" s="104">
        <v>24</v>
      </c>
      <c r="S13" s="104">
        <v>24</v>
      </c>
      <c r="T13" s="32">
        <v>24</v>
      </c>
    </row>
    <row r="14" spans="1:20" ht="12.75" customHeight="1">
      <c r="A14" s="23">
        <v>9</v>
      </c>
      <c r="B14" s="24">
        <f>SUM(F14:H14,J14:L14,N14:P14,R14:T14)-SMALL((F14:H14,J14:L14,N14:P14,R14:T14),1)-SMALL((F14:H14,J14:L14,N14:P14,R14:T14),2)-SMALL((F14:H14,J14:L14,N14:P14,R14:T14),3)</f>
        <v>200</v>
      </c>
      <c r="C14" s="79" t="s">
        <v>47</v>
      </c>
      <c r="D14" s="95" t="s">
        <v>9</v>
      </c>
      <c r="E14" s="90">
        <v>9</v>
      </c>
      <c r="F14" s="33">
        <v>10</v>
      </c>
      <c r="G14" s="33">
        <v>24</v>
      </c>
      <c r="H14" s="33">
        <v>24</v>
      </c>
      <c r="I14" s="65">
        <v>24</v>
      </c>
      <c r="J14" s="33">
        <v>8</v>
      </c>
      <c r="K14" s="33">
        <v>7</v>
      </c>
      <c r="L14" s="33">
        <v>8</v>
      </c>
      <c r="M14" s="65">
        <v>6</v>
      </c>
      <c r="N14" s="33">
        <v>26</v>
      </c>
      <c r="O14" s="33">
        <v>24</v>
      </c>
      <c r="P14" s="33">
        <v>26</v>
      </c>
      <c r="Q14" s="65">
        <v>10</v>
      </c>
      <c r="R14" s="104">
        <v>20</v>
      </c>
      <c r="S14" s="104">
        <v>23</v>
      </c>
      <c r="T14" s="32">
        <v>23</v>
      </c>
    </row>
    <row r="15" spans="1:20" ht="12.75">
      <c r="A15" s="23">
        <v>10</v>
      </c>
      <c r="B15" s="24">
        <f>SUM(F15:H15,J15:L15,N15:P15,R15:T15)-SMALL((F15:H15,J15:L15,N15:P15,R15:T15),1)-SMALL((F15:H15,J15:L15,N15:P15,R15:T15),2)-SMALL((F15:H15,J15:L15,N15:P15,R15:T15),3)</f>
        <v>192</v>
      </c>
      <c r="C15" s="35" t="s">
        <v>125</v>
      </c>
      <c r="D15" s="36" t="s">
        <v>9</v>
      </c>
      <c r="E15" s="90">
        <v>27</v>
      </c>
      <c r="F15" s="33">
        <v>3</v>
      </c>
      <c r="G15" s="33">
        <v>7</v>
      </c>
      <c r="H15" s="33">
        <v>9</v>
      </c>
      <c r="I15" s="54">
        <v>3</v>
      </c>
      <c r="J15" s="47">
        <v>35</v>
      </c>
      <c r="K15" s="47">
        <v>22</v>
      </c>
      <c r="L15" s="47">
        <v>23</v>
      </c>
      <c r="M15" s="54">
        <v>11</v>
      </c>
      <c r="N15" s="33">
        <v>22</v>
      </c>
      <c r="O15" s="33">
        <v>21</v>
      </c>
      <c r="P15" s="33">
        <v>19</v>
      </c>
      <c r="Q15" s="54">
        <v>17</v>
      </c>
      <c r="R15" s="104">
        <v>17</v>
      </c>
      <c r="S15" s="104">
        <v>18</v>
      </c>
      <c r="T15" s="108">
        <v>15</v>
      </c>
    </row>
    <row r="16" spans="1:20" ht="12.75" customHeight="1">
      <c r="A16" s="23">
        <v>11</v>
      </c>
      <c r="B16" s="24">
        <f aca="true" t="shared" si="0" ref="B16:B52">SUM(F16:H16,J16:L16,N16:P16,R16:T16)</f>
        <v>160</v>
      </c>
      <c r="C16" s="35" t="s">
        <v>28</v>
      </c>
      <c r="D16" s="34" t="s">
        <v>9</v>
      </c>
      <c r="E16" s="90">
        <v>22</v>
      </c>
      <c r="F16" s="33">
        <v>6</v>
      </c>
      <c r="G16" s="33">
        <v>10</v>
      </c>
      <c r="H16" s="33">
        <v>12</v>
      </c>
      <c r="I16" s="54">
        <v>2</v>
      </c>
      <c r="J16" s="47">
        <v>22</v>
      </c>
      <c r="K16" s="47">
        <v>32</v>
      </c>
      <c r="L16" s="101">
        <v>26</v>
      </c>
      <c r="M16" s="54">
        <v>14</v>
      </c>
      <c r="N16" s="33">
        <v>18</v>
      </c>
      <c r="O16" s="33">
        <v>16</v>
      </c>
      <c r="P16" s="33">
        <v>18</v>
      </c>
      <c r="Q16" s="54"/>
      <c r="R16" s="31"/>
      <c r="S16" s="31"/>
      <c r="T16" s="32"/>
    </row>
    <row r="17" spans="1:20" ht="12.75">
      <c r="A17" s="23">
        <v>12</v>
      </c>
      <c r="B17" s="24">
        <f t="shared" si="0"/>
        <v>159</v>
      </c>
      <c r="C17" s="35" t="s">
        <v>56</v>
      </c>
      <c r="D17" s="34" t="s">
        <v>9</v>
      </c>
      <c r="E17" s="90">
        <v>28</v>
      </c>
      <c r="F17" s="33">
        <v>8</v>
      </c>
      <c r="G17" s="33">
        <v>4</v>
      </c>
      <c r="H17" s="33">
        <v>4</v>
      </c>
      <c r="I17" s="54">
        <v>4</v>
      </c>
      <c r="J17" s="33">
        <v>17</v>
      </c>
      <c r="K17" s="33">
        <v>25</v>
      </c>
      <c r="L17" s="33">
        <v>32</v>
      </c>
      <c r="M17" s="54">
        <v>7</v>
      </c>
      <c r="N17" s="33">
        <v>20</v>
      </c>
      <c r="O17" s="33">
        <v>25</v>
      </c>
      <c r="P17" s="33">
        <v>24</v>
      </c>
      <c r="Q17" s="54"/>
      <c r="R17" s="31"/>
      <c r="S17" s="31"/>
      <c r="T17" s="32"/>
    </row>
    <row r="18" spans="1:20" ht="12.75">
      <c r="A18" s="23">
        <v>13</v>
      </c>
      <c r="B18" s="24">
        <f t="shared" si="0"/>
        <v>133</v>
      </c>
      <c r="C18" s="25" t="s">
        <v>144</v>
      </c>
      <c r="D18" s="36" t="s">
        <v>7</v>
      </c>
      <c r="E18" s="54"/>
      <c r="F18" s="56"/>
      <c r="G18" s="56"/>
      <c r="H18" s="56"/>
      <c r="I18" s="54">
        <v>8</v>
      </c>
      <c r="J18" s="33">
        <v>26</v>
      </c>
      <c r="K18" s="33">
        <v>28</v>
      </c>
      <c r="L18" s="50">
        <v>12</v>
      </c>
      <c r="M18" s="54">
        <v>9</v>
      </c>
      <c r="N18" s="33">
        <v>23</v>
      </c>
      <c r="O18" s="33">
        <v>22</v>
      </c>
      <c r="P18" s="33">
        <v>22</v>
      </c>
      <c r="Q18" s="65"/>
      <c r="R18" s="48"/>
      <c r="S18" s="48"/>
      <c r="T18" s="66"/>
    </row>
    <row r="19" spans="1:20" ht="12.75">
      <c r="A19" s="23">
        <v>14</v>
      </c>
      <c r="B19" s="24">
        <f t="shared" si="0"/>
        <v>120</v>
      </c>
      <c r="C19" s="25" t="s">
        <v>121</v>
      </c>
      <c r="D19" s="36" t="s">
        <v>14</v>
      </c>
      <c r="E19" s="90">
        <v>23</v>
      </c>
      <c r="F19" s="33">
        <v>0</v>
      </c>
      <c r="G19" s="33">
        <v>8</v>
      </c>
      <c r="H19" s="33">
        <v>13</v>
      </c>
      <c r="I19" s="54">
        <v>16</v>
      </c>
      <c r="J19" s="33">
        <v>18</v>
      </c>
      <c r="K19" s="33">
        <v>18</v>
      </c>
      <c r="L19" s="33">
        <v>0</v>
      </c>
      <c r="M19" s="54">
        <v>8</v>
      </c>
      <c r="N19" s="37">
        <v>15</v>
      </c>
      <c r="O19" s="33">
        <v>23</v>
      </c>
      <c r="P19" s="51">
        <v>25</v>
      </c>
      <c r="Q19" s="54"/>
      <c r="R19" s="31"/>
      <c r="S19" s="31"/>
      <c r="T19" s="32"/>
    </row>
    <row r="20" spans="1:20" ht="12.75">
      <c r="A20" s="23">
        <v>15</v>
      </c>
      <c r="B20" s="24">
        <f t="shared" si="0"/>
        <v>115</v>
      </c>
      <c r="C20" s="25" t="s">
        <v>123</v>
      </c>
      <c r="D20" s="36" t="s">
        <v>5</v>
      </c>
      <c r="E20" s="90">
        <v>25</v>
      </c>
      <c r="F20" s="33">
        <v>2</v>
      </c>
      <c r="G20" s="33">
        <v>3</v>
      </c>
      <c r="H20" s="33">
        <v>14</v>
      </c>
      <c r="I20" s="54">
        <v>17</v>
      </c>
      <c r="J20" s="33">
        <v>11</v>
      </c>
      <c r="K20" s="33">
        <v>19</v>
      </c>
      <c r="L20" s="50">
        <v>13</v>
      </c>
      <c r="M20" s="54"/>
      <c r="N20" s="31"/>
      <c r="O20" s="31"/>
      <c r="P20" s="32"/>
      <c r="Q20" s="54">
        <v>16</v>
      </c>
      <c r="R20" s="104">
        <v>18</v>
      </c>
      <c r="S20" s="104">
        <v>19</v>
      </c>
      <c r="T20" s="108">
        <v>16</v>
      </c>
    </row>
    <row r="21" spans="1:20" ht="12.75">
      <c r="A21" s="23">
        <v>16</v>
      </c>
      <c r="B21" s="24">
        <f t="shared" si="0"/>
        <v>110</v>
      </c>
      <c r="C21" s="25" t="s">
        <v>126</v>
      </c>
      <c r="D21" s="36" t="s">
        <v>9</v>
      </c>
      <c r="E21" s="90">
        <v>30</v>
      </c>
      <c r="F21" s="33">
        <v>0</v>
      </c>
      <c r="G21" s="33">
        <v>2</v>
      </c>
      <c r="H21" s="33">
        <v>6</v>
      </c>
      <c r="I21" s="54">
        <v>15</v>
      </c>
      <c r="J21" s="33">
        <v>19</v>
      </c>
      <c r="K21" s="33">
        <v>21</v>
      </c>
      <c r="L21" s="33">
        <v>19</v>
      </c>
      <c r="M21" s="54">
        <v>17</v>
      </c>
      <c r="N21" s="33">
        <v>13</v>
      </c>
      <c r="O21" s="33">
        <v>14</v>
      </c>
      <c r="P21" s="50">
        <v>16</v>
      </c>
      <c r="Q21" s="65"/>
      <c r="R21" s="48"/>
      <c r="S21" s="48"/>
      <c r="T21" s="66"/>
    </row>
    <row r="22" spans="1:20" ht="12.75">
      <c r="A22" s="23">
        <v>17</v>
      </c>
      <c r="B22" s="24">
        <f t="shared" si="0"/>
        <v>108</v>
      </c>
      <c r="C22" s="79" t="s">
        <v>135</v>
      </c>
      <c r="D22" s="95" t="s">
        <v>9</v>
      </c>
      <c r="E22" s="54"/>
      <c r="F22" s="56"/>
      <c r="G22" s="56"/>
      <c r="H22" s="56"/>
      <c r="I22" s="54"/>
      <c r="J22" s="75"/>
      <c r="K22" s="75"/>
      <c r="L22" s="110"/>
      <c r="M22" s="54">
        <v>12</v>
      </c>
      <c r="N22" s="37">
        <v>14</v>
      </c>
      <c r="O22" s="33">
        <v>18</v>
      </c>
      <c r="P22" s="51">
        <v>20</v>
      </c>
      <c r="Q22" s="65">
        <v>15</v>
      </c>
      <c r="R22" s="104">
        <v>19</v>
      </c>
      <c r="S22" s="104">
        <v>20</v>
      </c>
      <c r="T22" s="108">
        <v>17</v>
      </c>
    </row>
    <row r="23" spans="1:20" ht="12.75">
      <c r="A23" s="23">
        <v>18</v>
      </c>
      <c r="B23" s="24">
        <f t="shared" si="0"/>
        <v>100</v>
      </c>
      <c r="C23" s="25" t="s">
        <v>115</v>
      </c>
      <c r="D23" s="36" t="s">
        <v>112</v>
      </c>
      <c r="E23" s="90">
        <v>10</v>
      </c>
      <c r="F23" s="33">
        <v>20</v>
      </c>
      <c r="G23" s="33">
        <v>21</v>
      </c>
      <c r="H23" s="33">
        <v>22</v>
      </c>
      <c r="I23" s="65">
        <v>21</v>
      </c>
      <c r="J23" s="37">
        <v>10</v>
      </c>
      <c r="K23" s="33">
        <v>16</v>
      </c>
      <c r="L23" s="51">
        <v>11</v>
      </c>
      <c r="M23" s="65"/>
      <c r="N23" s="31"/>
      <c r="O23" s="31"/>
      <c r="P23" s="31"/>
      <c r="Q23" s="65"/>
      <c r="R23" s="48"/>
      <c r="S23" s="48"/>
      <c r="T23" s="59"/>
    </row>
    <row r="24" spans="1:20" ht="12.75">
      <c r="A24" s="23">
        <v>19</v>
      </c>
      <c r="B24" s="24">
        <f t="shared" si="0"/>
        <v>93</v>
      </c>
      <c r="C24" s="79" t="s">
        <v>92</v>
      </c>
      <c r="D24" s="95" t="s">
        <v>169</v>
      </c>
      <c r="E24" s="90"/>
      <c r="F24" s="33"/>
      <c r="G24" s="33"/>
      <c r="H24" s="33"/>
      <c r="I24" s="54"/>
      <c r="J24" s="30"/>
      <c r="K24" s="31"/>
      <c r="L24" s="52"/>
      <c r="M24" s="54">
        <v>15</v>
      </c>
      <c r="N24" s="37">
        <v>16</v>
      </c>
      <c r="O24" s="33">
        <v>19</v>
      </c>
      <c r="P24" s="51">
        <v>0</v>
      </c>
      <c r="Q24" s="65">
        <v>13</v>
      </c>
      <c r="R24" s="104">
        <v>21</v>
      </c>
      <c r="S24" s="104">
        <v>17</v>
      </c>
      <c r="T24" s="108">
        <v>20</v>
      </c>
    </row>
    <row r="25" spans="1:20" ht="12.75">
      <c r="A25" s="23">
        <v>20</v>
      </c>
      <c r="B25" s="24">
        <f t="shared" si="0"/>
        <v>82</v>
      </c>
      <c r="C25" s="79" t="s">
        <v>170</v>
      </c>
      <c r="D25" s="95" t="s">
        <v>9</v>
      </c>
      <c r="E25" s="90"/>
      <c r="F25" s="33"/>
      <c r="G25" s="33"/>
      <c r="H25" s="33"/>
      <c r="I25" s="54"/>
      <c r="J25" s="30"/>
      <c r="K25" s="31"/>
      <c r="L25" s="52"/>
      <c r="M25" s="54">
        <v>19</v>
      </c>
      <c r="N25" s="33">
        <v>17</v>
      </c>
      <c r="O25" s="33">
        <v>0</v>
      </c>
      <c r="P25" s="33">
        <v>0</v>
      </c>
      <c r="Q25" s="65">
        <v>12</v>
      </c>
      <c r="R25" s="104">
        <v>23</v>
      </c>
      <c r="S25" s="104">
        <v>21</v>
      </c>
      <c r="T25" s="108">
        <v>21</v>
      </c>
    </row>
    <row r="26" spans="1:20" ht="12.75">
      <c r="A26" s="23">
        <v>21</v>
      </c>
      <c r="B26" s="24">
        <f t="shared" si="0"/>
        <v>76</v>
      </c>
      <c r="C26" s="35" t="s">
        <v>46</v>
      </c>
      <c r="D26" s="34" t="s">
        <v>9</v>
      </c>
      <c r="E26" s="90">
        <v>16</v>
      </c>
      <c r="F26" s="33">
        <v>18</v>
      </c>
      <c r="G26" s="33">
        <v>16</v>
      </c>
      <c r="H26" s="33">
        <v>15</v>
      </c>
      <c r="I26" s="54">
        <v>22</v>
      </c>
      <c r="J26" s="33">
        <v>7</v>
      </c>
      <c r="K26" s="33">
        <v>11</v>
      </c>
      <c r="L26" s="33">
        <v>9</v>
      </c>
      <c r="M26" s="54"/>
      <c r="N26" s="30"/>
      <c r="O26" s="31"/>
      <c r="P26" s="52"/>
      <c r="Q26" s="54"/>
      <c r="R26" s="31"/>
      <c r="S26" s="31"/>
      <c r="T26" s="32"/>
    </row>
    <row r="27" spans="1:20" ht="12.75">
      <c r="A27" s="23">
        <v>22</v>
      </c>
      <c r="B27" s="24">
        <f t="shared" si="0"/>
        <v>73</v>
      </c>
      <c r="C27" s="35" t="s">
        <v>145</v>
      </c>
      <c r="D27" s="36" t="s">
        <v>9</v>
      </c>
      <c r="E27" s="90">
        <v>34</v>
      </c>
      <c r="F27" s="36">
        <v>0</v>
      </c>
      <c r="G27" s="33">
        <v>0</v>
      </c>
      <c r="H27" s="51">
        <v>0</v>
      </c>
      <c r="I27" s="54">
        <v>9</v>
      </c>
      <c r="J27" s="33">
        <v>21</v>
      </c>
      <c r="K27" s="33">
        <v>24</v>
      </c>
      <c r="L27" s="33">
        <v>28</v>
      </c>
      <c r="M27" s="54"/>
      <c r="N27" s="30"/>
      <c r="O27" s="31"/>
      <c r="P27" s="52"/>
      <c r="Q27" s="65"/>
      <c r="R27" s="48"/>
      <c r="S27" s="48"/>
      <c r="T27" s="66"/>
    </row>
    <row r="28" spans="1:20" ht="12.75">
      <c r="A28" s="23">
        <v>23</v>
      </c>
      <c r="B28" s="24">
        <f t="shared" si="0"/>
        <v>70</v>
      </c>
      <c r="C28" s="35" t="s">
        <v>110</v>
      </c>
      <c r="D28" s="36" t="s">
        <v>9</v>
      </c>
      <c r="E28" s="90">
        <v>4</v>
      </c>
      <c r="F28" s="33">
        <v>15</v>
      </c>
      <c r="G28" s="33">
        <v>30</v>
      </c>
      <c r="H28" s="33">
        <v>25</v>
      </c>
      <c r="I28" s="65"/>
      <c r="J28" s="74"/>
      <c r="K28" s="73"/>
      <c r="L28" s="94"/>
      <c r="M28" s="65"/>
      <c r="N28" s="30"/>
      <c r="O28" s="31"/>
      <c r="P28" s="52"/>
      <c r="Q28" s="65"/>
      <c r="R28" s="48"/>
      <c r="S28" s="48"/>
      <c r="T28" s="59"/>
    </row>
    <row r="29" spans="1:20" ht="12.75">
      <c r="A29" s="23">
        <v>24</v>
      </c>
      <c r="B29" s="24">
        <f t="shared" si="0"/>
        <v>68</v>
      </c>
      <c r="C29" s="25" t="s">
        <v>113</v>
      </c>
      <c r="D29" s="36" t="s">
        <v>112</v>
      </c>
      <c r="E29" s="90">
        <v>7</v>
      </c>
      <c r="F29" s="33">
        <v>30</v>
      </c>
      <c r="G29" s="33">
        <v>19</v>
      </c>
      <c r="H29" s="33">
        <v>19</v>
      </c>
      <c r="I29" s="54"/>
      <c r="J29" s="31"/>
      <c r="K29" s="31"/>
      <c r="L29" s="31"/>
      <c r="M29" s="65"/>
      <c r="N29" s="30"/>
      <c r="O29" s="31"/>
      <c r="P29" s="52"/>
      <c r="Q29" s="65"/>
      <c r="R29" s="48"/>
      <c r="S29" s="48"/>
      <c r="T29" s="59"/>
    </row>
    <row r="30" spans="1:20" ht="12.75">
      <c r="A30" s="23">
        <v>25</v>
      </c>
      <c r="B30" s="24">
        <f t="shared" si="0"/>
        <v>67</v>
      </c>
      <c r="C30" s="92" t="s">
        <v>146</v>
      </c>
      <c r="D30" s="100" t="s">
        <v>9</v>
      </c>
      <c r="E30" s="54"/>
      <c r="F30" s="56"/>
      <c r="G30" s="56"/>
      <c r="H30" s="56"/>
      <c r="I30" s="54">
        <v>10</v>
      </c>
      <c r="J30" s="33">
        <v>30</v>
      </c>
      <c r="K30" s="33">
        <v>17</v>
      </c>
      <c r="L30" s="33">
        <v>20</v>
      </c>
      <c r="M30" s="54"/>
      <c r="N30" s="30"/>
      <c r="O30" s="31"/>
      <c r="P30" s="52"/>
      <c r="Q30" s="65"/>
      <c r="R30" s="48"/>
      <c r="S30" s="48"/>
      <c r="T30" s="66"/>
    </row>
    <row r="31" spans="1:20" ht="12.75">
      <c r="A31" s="23">
        <v>26</v>
      </c>
      <c r="B31" s="24">
        <f t="shared" si="0"/>
        <v>64</v>
      </c>
      <c r="C31" s="25" t="s">
        <v>116</v>
      </c>
      <c r="D31" s="36" t="s">
        <v>9</v>
      </c>
      <c r="E31" s="90">
        <v>11</v>
      </c>
      <c r="F31" s="33">
        <v>21</v>
      </c>
      <c r="G31" s="33">
        <v>22</v>
      </c>
      <c r="H31" s="33">
        <v>21</v>
      </c>
      <c r="I31" s="65"/>
      <c r="J31" s="73"/>
      <c r="K31" s="48"/>
      <c r="L31" s="73"/>
      <c r="M31" s="54"/>
      <c r="N31" s="31"/>
      <c r="O31" s="31"/>
      <c r="P31" s="31"/>
      <c r="Q31" s="54"/>
      <c r="R31" s="31"/>
      <c r="S31" s="31"/>
      <c r="T31" s="32"/>
    </row>
    <row r="32" spans="1:20" ht="12.75">
      <c r="A32" s="23">
        <v>27</v>
      </c>
      <c r="B32" s="24">
        <f t="shared" si="0"/>
        <v>63</v>
      </c>
      <c r="C32" s="25" t="s">
        <v>124</v>
      </c>
      <c r="D32" s="36" t="s">
        <v>9</v>
      </c>
      <c r="E32" s="90">
        <v>26</v>
      </c>
      <c r="F32" s="33">
        <v>4</v>
      </c>
      <c r="G32" s="33">
        <v>5</v>
      </c>
      <c r="H32" s="33">
        <v>11</v>
      </c>
      <c r="I32" s="54">
        <v>18</v>
      </c>
      <c r="J32" s="33">
        <v>12</v>
      </c>
      <c r="K32" s="33">
        <v>13</v>
      </c>
      <c r="L32" s="33">
        <v>18</v>
      </c>
      <c r="M32" s="54"/>
      <c r="N32" s="30"/>
      <c r="O32" s="31"/>
      <c r="P32" s="52"/>
      <c r="Q32" s="54"/>
      <c r="R32" s="31"/>
      <c r="S32" s="31"/>
      <c r="T32" s="32"/>
    </row>
    <row r="33" spans="1:20" ht="12.75">
      <c r="A33" s="23">
        <v>28</v>
      </c>
      <c r="B33" s="24">
        <f t="shared" si="0"/>
        <v>62</v>
      </c>
      <c r="C33" s="79" t="s">
        <v>114</v>
      </c>
      <c r="D33" s="36" t="s">
        <v>9</v>
      </c>
      <c r="E33" s="90">
        <v>8</v>
      </c>
      <c r="F33" s="33">
        <v>14</v>
      </c>
      <c r="G33" s="33">
        <v>18</v>
      </c>
      <c r="H33" s="33">
        <v>30</v>
      </c>
      <c r="I33" s="65"/>
      <c r="J33" s="74"/>
      <c r="K33" s="48"/>
      <c r="L33" s="94"/>
      <c r="M33" s="65"/>
      <c r="N33" s="30"/>
      <c r="O33" s="31"/>
      <c r="P33" s="52"/>
      <c r="Q33" s="54"/>
      <c r="R33" s="31"/>
      <c r="S33" s="31"/>
      <c r="T33" s="32"/>
    </row>
    <row r="34" spans="1:20" ht="12.75">
      <c r="A34" s="23">
        <v>29</v>
      </c>
      <c r="B34" s="24">
        <f t="shared" si="0"/>
        <v>58</v>
      </c>
      <c r="C34" s="25" t="s">
        <v>57</v>
      </c>
      <c r="D34" s="36" t="s">
        <v>9</v>
      </c>
      <c r="E34" s="90">
        <v>13</v>
      </c>
      <c r="F34" s="33">
        <v>22</v>
      </c>
      <c r="G34" s="33">
        <v>20</v>
      </c>
      <c r="H34" s="33">
        <v>16</v>
      </c>
      <c r="I34" s="65"/>
      <c r="J34" s="73"/>
      <c r="K34" s="73"/>
      <c r="L34" s="73"/>
      <c r="M34" s="65"/>
      <c r="N34" s="70"/>
      <c r="O34" s="64"/>
      <c r="P34" s="69"/>
      <c r="Q34" s="54"/>
      <c r="R34" s="31"/>
      <c r="S34" s="31"/>
      <c r="T34" s="32"/>
    </row>
    <row r="35" spans="1:20" ht="12.75">
      <c r="A35" s="23">
        <v>30</v>
      </c>
      <c r="B35" s="24">
        <f t="shared" si="0"/>
        <v>57</v>
      </c>
      <c r="C35" s="35" t="s">
        <v>117</v>
      </c>
      <c r="D35" s="34" t="s">
        <v>9</v>
      </c>
      <c r="E35" s="90">
        <v>15</v>
      </c>
      <c r="F35" s="33">
        <v>17</v>
      </c>
      <c r="G35" s="33">
        <v>17</v>
      </c>
      <c r="H35" s="33">
        <v>23</v>
      </c>
      <c r="I35" s="65"/>
      <c r="J35" s="71"/>
      <c r="K35" s="48"/>
      <c r="L35" s="109"/>
      <c r="M35" s="65"/>
      <c r="N35" s="30"/>
      <c r="O35" s="31"/>
      <c r="P35" s="52"/>
      <c r="Q35" s="54"/>
      <c r="R35" s="31"/>
      <c r="S35" s="31"/>
      <c r="T35" s="32"/>
    </row>
    <row r="36" spans="1:20" ht="12.75">
      <c r="A36" s="23">
        <v>31</v>
      </c>
      <c r="B36" s="24">
        <f t="shared" si="0"/>
        <v>55</v>
      </c>
      <c r="C36" s="79" t="s">
        <v>48</v>
      </c>
      <c r="D36" s="95" t="s">
        <v>9</v>
      </c>
      <c r="E36" s="90">
        <v>29</v>
      </c>
      <c r="F36" s="33">
        <v>11</v>
      </c>
      <c r="G36" s="33">
        <v>0</v>
      </c>
      <c r="H36" s="33">
        <v>0</v>
      </c>
      <c r="I36" s="54"/>
      <c r="J36" s="30"/>
      <c r="K36" s="31"/>
      <c r="L36" s="52"/>
      <c r="M36" s="54">
        <v>16</v>
      </c>
      <c r="N36" s="37">
        <v>12</v>
      </c>
      <c r="O36" s="33">
        <v>15</v>
      </c>
      <c r="P36" s="51">
        <v>17</v>
      </c>
      <c r="Q36" s="65"/>
      <c r="R36" s="48"/>
      <c r="S36" s="48"/>
      <c r="T36" s="66"/>
    </row>
    <row r="37" spans="1:20" ht="12.75">
      <c r="A37" s="23">
        <v>32</v>
      </c>
      <c r="B37" s="24">
        <f t="shared" si="0"/>
        <v>53</v>
      </c>
      <c r="C37" s="92" t="s">
        <v>49</v>
      </c>
      <c r="D37" s="100" t="s">
        <v>14</v>
      </c>
      <c r="E37" s="54"/>
      <c r="F37" s="56"/>
      <c r="G37" s="56"/>
      <c r="H37" s="56"/>
      <c r="I37" s="54">
        <v>13</v>
      </c>
      <c r="J37" s="37">
        <v>28</v>
      </c>
      <c r="K37" s="33">
        <v>10</v>
      </c>
      <c r="L37" s="51">
        <v>15</v>
      </c>
      <c r="M37" s="54"/>
      <c r="N37" s="30"/>
      <c r="O37" s="31"/>
      <c r="P37" s="52"/>
      <c r="Q37" s="65"/>
      <c r="R37" s="48"/>
      <c r="S37" s="48"/>
      <c r="T37" s="66"/>
    </row>
    <row r="38" spans="1:20" ht="12.75">
      <c r="A38" s="23">
        <v>33</v>
      </c>
      <c r="B38" s="24">
        <f t="shared" si="0"/>
        <v>44</v>
      </c>
      <c r="C38" s="35" t="s">
        <v>66</v>
      </c>
      <c r="D38" s="34" t="s">
        <v>9</v>
      </c>
      <c r="E38" s="90">
        <v>19</v>
      </c>
      <c r="F38" s="33">
        <v>13</v>
      </c>
      <c r="G38" s="33">
        <v>14</v>
      </c>
      <c r="H38" s="33">
        <v>17</v>
      </c>
      <c r="I38" s="54"/>
      <c r="J38" s="30"/>
      <c r="K38" s="31"/>
      <c r="L38" s="52"/>
      <c r="M38" s="54"/>
      <c r="N38" s="30"/>
      <c r="O38" s="31"/>
      <c r="P38" s="52"/>
      <c r="Q38" s="54"/>
      <c r="R38" s="31"/>
      <c r="S38" s="31"/>
      <c r="T38" s="32"/>
    </row>
    <row r="39" spans="1:20" ht="12.75">
      <c r="A39" s="23">
        <v>34</v>
      </c>
      <c r="B39" s="24">
        <f t="shared" si="0"/>
        <v>42</v>
      </c>
      <c r="C39" s="25" t="s">
        <v>147</v>
      </c>
      <c r="D39" s="33" t="s">
        <v>14</v>
      </c>
      <c r="E39" s="54"/>
      <c r="F39" s="57"/>
      <c r="G39" s="56"/>
      <c r="H39" s="53"/>
      <c r="I39" s="54">
        <v>19</v>
      </c>
      <c r="J39" s="33">
        <v>13</v>
      </c>
      <c r="K39" s="33">
        <v>12</v>
      </c>
      <c r="L39" s="33">
        <v>17</v>
      </c>
      <c r="M39" s="54"/>
      <c r="N39" s="30"/>
      <c r="O39" s="31"/>
      <c r="P39" s="52"/>
      <c r="Q39" s="65"/>
      <c r="R39" s="48"/>
      <c r="S39" s="48"/>
      <c r="T39" s="66"/>
    </row>
    <row r="40" spans="1:20" ht="12.75">
      <c r="A40" s="23">
        <v>35</v>
      </c>
      <c r="B40" s="24">
        <f t="shared" si="0"/>
        <v>39</v>
      </c>
      <c r="C40" s="25" t="s">
        <v>118</v>
      </c>
      <c r="D40" s="33" t="s">
        <v>13</v>
      </c>
      <c r="E40" s="90">
        <v>17</v>
      </c>
      <c r="F40" s="36">
        <v>23</v>
      </c>
      <c r="G40" s="33">
        <v>6</v>
      </c>
      <c r="H40" s="51">
        <v>10</v>
      </c>
      <c r="I40" s="54"/>
      <c r="J40" s="31"/>
      <c r="K40" s="31"/>
      <c r="L40" s="31"/>
      <c r="M40" s="54"/>
      <c r="N40" s="30"/>
      <c r="O40" s="31"/>
      <c r="P40" s="52"/>
      <c r="Q40" s="65"/>
      <c r="R40" s="48"/>
      <c r="S40" s="48"/>
      <c r="T40" s="59"/>
    </row>
    <row r="41" spans="1:20" ht="12.75">
      <c r="A41" s="23">
        <v>36</v>
      </c>
      <c r="B41" s="24">
        <f t="shared" si="0"/>
        <v>38</v>
      </c>
      <c r="C41" s="25" t="s">
        <v>120</v>
      </c>
      <c r="D41" s="33" t="s">
        <v>9</v>
      </c>
      <c r="E41" s="90">
        <v>20</v>
      </c>
      <c r="F41" s="36">
        <v>16</v>
      </c>
      <c r="G41" s="33">
        <v>15</v>
      </c>
      <c r="H41" s="51">
        <v>7</v>
      </c>
      <c r="I41" s="54"/>
      <c r="J41" s="31"/>
      <c r="K41" s="31"/>
      <c r="L41" s="31"/>
      <c r="M41" s="54"/>
      <c r="N41" s="30"/>
      <c r="O41" s="31"/>
      <c r="P41" s="52"/>
      <c r="Q41" s="54"/>
      <c r="R41" s="31"/>
      <c r="S41" s="31"/>
      <c r="T41" s="32"/>
    </row>
    <row r="42" spans="1:20" ht="12.75">
      <c r="A42" s="23">
        <v>37</v>
      </c>
      <c r="B42" s="24">
        <f t="shared" si="0"/>
        <v>38</v>
      </c>
      <c r="C42" s="79" t="s">
        <v>148</v>
      </c>
      <c r="D42" s="93" t="s">
        <v>14</v>
      </c>
      <c r="E42" s="54"/>
      <c r="F42" s="57"/>
      <c r="G42" s="56"/>
      <c r="H42" s="53"/>
      <c r="I42" s="54">
        <v>20</v>
      </c>
      <c r="J42" s="33">
        <v>16</v>
      </c>
      <c r="K42" s="33">
        <v>8</v>
      </c>
      <c r="L42" s="33">
        <v>14</v>
      </c>
      <c r="M42" s="54"/>
      <c r="N42" s="30"/>
      <c r="O42" s="31"/>
      <c r="P42" s="52"/>
      <c r="Q42" s="65"/>
      <c r="R42" s="48"/>
      <c r="S42" s="48"/>
      <c r="T42" s="66"/>
    </row>
    <row r="43" spans="1:20" ht="12.75">
      <c r="A43" s="23">
        <v>38</v>
      </c>
      <c r="B43" s="24">
        <f t="shared" si="0"/>
        <v>36</v>
      </c>
      <c r="C43" s="25" t="s">
        <v>119</v>
      </c>
      <c r="D43" s="33" t="s">
        <v>9</v>
      </c>
      <c r="E43" s="90">
        <v>18</v>
      </c>
      <c r="F43" s="36">
        <v>5</v>
      </c>
      <c r="G43" s="33">
        <v>13</v>
      </c>
      <c r="H43" s="51">
        <v>18</v>
      </c>
      <c r="I43" s="54"/>
      <c r="J43" s="31"/>
      <c r="K43" s="31"/>
      <c r="L43" s="31"/>
      <c r="M43" s="54"/>
      <c r="N43" s="30"/>
      <c r="O43" s="31"/>
      <c r="P43" s="52"/>
      <c r="Q43" s="65"/>
      <c r="R43" s="48"/>
      <c r="S43" s="48"/>
      <c r="T43" s="59"/>
    </row>
    <row r="44" spans="1:20" ht="12.75">
      <c r="A44" s="23">
        <v>39</v>
      </c>
      <c r="B44" s="24">
        <f t="shared" si="0"/>
        <v>25</v>
      </c>
      <c r="C44" s="35" t="s">
        <v>122</v>
      </c>
      <c r="D44" s="33" t="s">
        <v>9</v>
      </c>
      <c r="E44" s="90">
        <v>24</v>
      </c>
      <c r="F44" s="36">
        <v>9</v>
      </c>
      <c r="G44" s="33">
        <v>11</v>
      </c>
      <c r="H44" s="51">
        <v>5</v>
      </c>
      <c r="I44" s="54"/>
      <c r="J44" s="31"/>
      <c r="K44" s="31"/>
      <c r="L44" s="31"/>
      <c r="M44" s="54"/>
      <c r="N44" s="30"/>
      <c r="O44" s="31"/>
      <c r="P44" s="52"/>
      <c r="Q44" s="54"/>
      <c r="R44" s="31"/>
      <c r="S44" s="31"/>
      <c r="T44" s="32"/>
    </row>
    <row r="45" spans="1:20" ht="12.75">
      <c r="A45" s="23">
        <v>40</v>
      </c>
      <c r="B45" s="24">
        <f t="shared" si="0"/>
        <v>9</v>
      </c>
      <c r="C45" s="25" t="s">
        <v>127</v>
      </c>
      <c r="D45" s="33" t="s">
        <v>13</v>
      </c>
      <c r="E45" s="90">
        <v>31</v>
      </c>
      <c r="F45" s="36">
        <v>7</v>
      </c>
      <c r="G45" s="33">
        <v>1</v>
      </c>
      <c r="H45" s="51">
        <v>1</v>
      </c>
      <c r="I45" s="54"/>
      <c r="J45" s="31"/>
      <c r="K45" s="31"/>
      <c r="L45" s="31"/>
      <c r="M45" s="54"/>
      <c r="N45" s="30"/>
      <c r="O45" s="31"/>
      <c r="P45" s="52"/>
      <c r="Q45" s="65"/>
      <c r="R45" s="48"/>
      <c r="S45" s="48"/>
      <c r="T45" s="66"/>
    </row>
    <row r="46" spans="1:20" ht="12.75">
      <c r="A46" s="23">
        <v>41</v>
      </c>
      <c r="B46" s="24">
        <f t="shared" si="0"/>
        <v>9</v>
      </c>
      <c r="C46" s="25" t="s">
        <v>149</v>
      </c>
      <c r="D46" s="33" t="s">
        <v>150</v>
      </c>
      <c r="E46" s="54"/>
      <c r="F46" s="57"/>
      <c r="G46" s="56"/>
      <c r="H46" s="53"/>
      <c r="I46" s="54">
        <v>25</v>
      </c>
      <c r="J46" s="36">
        <v>9</v>
      </c>
      <c r="K46" s="33">
        <v>0</v>
      </c>
      <c r="L46" s="37">
        <v>0</v>
      </c>
      <c r="M46" s="54"/>
      <c r="N46" s="31"/>
      <c r="O46" s="31"/>
      <c r="P46" s="31"/>
      <c r="Q46" s="65"/>
      <c r="R46" s="48"/>
      <c r="S46" s="48"/>
      <c r="T46" s="66"/>
    </row>
    <row r="47" spans="1:20" ht="12.75">
      <c r="A47" s="23">
        <v>42</v>
      </c>
      <c r="B47" s="24">
        <f t="shared" si="0"/>
        <v>2</v>
      </c>
      <c r="C47" s="35" t="s">
        <v>128</v>
      </c>
      <c r="D47" s="33" t="s">
        <v>13</v>
      </c>
      <c r="E47" s="90">
        <v>32</v>
      </c>
      <c r="F47" s="36">
        <v>0</v>
      </c>
      <c r="G47" s="33">
        <v>0</v>
      </c>
      <c r="H47" s="51">
        <v>2</v>
      </c>
      <c r="I47" s="65"/>
      <c r="J47" s="72"/>
      <c r="K47" s="73"/>
      <c r="L47" s="74"/>
      <c r="M47" s="54"/>
      <c r="N47" s="31"/>
      <c r="O47" s="31"/>
      <c r="P47" s="31"/>
      <c r="Q47" s="54"/>
      <c r="R47" s="31"/>
      <c r="S47" s="31"/>
      <c r="T47" s="32"/>
    </row>
    <row r="48" spans="1:20" ht="12.75">
      <c r="A48" s="23">
        <v>43</v>
      </c>
      <c r="B48" s="24">
        <f t="shared" si="0"/>
        <v>1</v>
      </c>
      <c r="C48" s="25" t="s">
        <v>129</v>
      </c>
      <c r="D48" s="33" t="s">
        <v>14</v>
      </c>
      <c r="E48" s="90">
        <v>33</v>
      </c>
      <c r="F48" s="36">
        <v>1</v>
      </c>
      <c r="G48" s="33">
        <v>0</v>
      </c>
      <c r="H48" s="51">
        <v>0</v>
      </c>
      <c r="I48" s="54"/>
      <c r="J48" s="34"/>
      <c r="K48" s="31"/>
      <c r="L48" s="30"/>
      <c r="M48" s="54"/>
      <c r="N48" s="31"/>
      <c r="O48" s="31"/>
      <c r="P48" s="31"/>
      <c r="Q48" s="65"/>
      <c r="R48" s="48"/>
      <c r="S48" s="48"/>
      <c r="T48" s="66"/>
    </row>
    <row r="49" spans="1:20" ht="12.75">
      <c r="A49" s="23">
        <v>45</v>
      </c>
      <c r="B49" s="24">
        <f t="shared" si="0"/>
        <v>0</v>
      </c>
      <c r="C49" s="60" t="s">
        <v>176</v>
      </c>
      <c r="D49" s="47" t="s">
        <v>9</v>
      </c>
      <c r="E49" s="54"/>
      <c r="F49" s="57"/>
      <c r="G49" s="56"/>
      <c r="H49" s="53"/>
      <c r="I49" s="54"/>
      <c r="J49" s="36"/>
      <c r="K49" s="33"/>
      <c r="L49" s="37"/>
      <c r="M49" s="54"/>
      <c r="N49" s="30"/>
      <c r="O49" s="31"/>
      <c r="P49" s="30"/>
      <c r="Q49" s="65">
        <v>2</v>
      </c>
      <c r="R49" s="106">
        <v>0</v>
      </c>
      <c r="S49" s="106">
        <v>0</v>
      </c>
      <c r="T49" s="107">
        <v>0</v>
      </c>
    </row>
    <row r="50" spans="1:20" ht="12.75">
      <c r="A50" s="23">
        <v>46</v>
      </c>
      <c r="B50" s="24">
        <f t="shared" si="0"/>
        <v>0</v>
      </c>
      <c r="C50" s="79" t="s">
        <v>177</v>
      </c>
      <c r="D50" s="93" t="s">
        <v>9</v>
      </c>
      <c r="E50" s="54"/>
      <c r="F50" s="57"/>
      <c r="G50" s="56"/>
      <c r="H50" s="53"/>
      <c r="I50" s="54"/>
      <c r="J50" s="36"/>
      <c r="K50" s="33"/>
      <c r="L50" s="37"/>
      <c r="M50" s="54"/>
      <c r="N50" s="30"/>
      <c r="O50" s="31"/>
      <c r="P50" s="30"/>
      <c r="Q50" s="65">
        <v>11</v>
      </c>
      <c r="R50" s="106">
        <v>0</v>
      </c>
      <c r="S50" s="106">
        <v>0</v>
      </c>
      <c r="T50" s="107">
        <v>0</v>
      </c>
    </row>
    <row r="51" spans="1:20" ht="12.75">
      <c r="A51" s="23">
        <v>47</v>
      </c>
      <c r="B51" s="24">
        <f t="shared" si="0"/>
        <v>0</v>
      </c>
      <c r="C51" s="79" t="s">
        <v>178</v>
      </c>
      <c r="D51" s="93" t="s">
        <v>9</v>
      </c>
      <c r="E51" s="54"/>
      <c r="F51" s="57"/>
      <c r="G51" s="56"/>
      <c r="H51" s="53"/>
      <c r="I51" s="54"/>
      <c r="J51" s="36"/>
      <c r="K51" s="33"/>
      <c r="L51" s="37"/>
      <c r="M51" s="54"/>
      <c r="N51" s="30"/>
      <c r="O51" s="31"/>
      <c r="P51" s="30"/>
      <c r="Q51" s="65">
        <v>14</v>
      </c>
      <c r="R51" s="106">
        <v>0</v>
      </c>
      <c r="S51" s="106">
        <v>0</v>
      </c>
      <c r="T51" s="107">
        <v>0</v>
      </c>
    </row>
    <row r="52" spans="1:20" ht="12.75">
      <c r="A52" s="23">
        <v>48</v>
      </c>
      <c r="B52" s="24">
        <f t="shared" si="0"/>
        <v>0</v>
      </c>
      <c r="C52" s="79" t="s">
        <v>179</v>
      </c>
      <c r="D52" s="93" t="s">
        <v>180</v>
      </c>
      <c r="E52" s="54"/>
      <c r="F52" s="57"/>
      <c r="G52" s="56"/>
      <c r="H52" s="53"/>
      <c r="I52" s="54"/>
      <c r="J52" s="36"/>
      <c r="K52" s="33"/>
      <c r="L52" s="37"/>
      <c r="M52" s="54"/>
      <c r="N52" s="30"/>
      <c r="O52" s="31"/>
      <c r="P52" s="30"/>
      <c r="Q52" s="65">
        <v>18</v>
      </c>
      <c r="R52" s="106">
        <v>0</v>
      </c>
      <c r="S52" s="106">
        <v>0</v>
      </c>
      <c r="T52" s="107">
        <v>0</v>
      </c>
    </row>
    <row r="53" spans="1:20" ht="15.75" hidden="1">
      <c r="A53" s="23">
        <v>31</v>
      </c>
      <c r="B53" s="5"/>
      <c r="C53" s="6"/>
      <c r="D53" s="91"/>
      <c r="E53" s="10"/>
      <c r="F53" s="4"/>
      <c r="G53" s="4"/>
      <c r="H53" s="4"/>
      <c r="I53" s="10"/>
      <c r="J53" s="4"/>
      <c r="K53" s="4"/>
      <c r="L53" s="11"/>
      <c r="M53" s="8"/>
      <c r="N53" s="4"/>
      <c r="O53" s="4"/>
      <c r="P53" s="11"/>
      <c r="Q53" s="8"/>
      <c r="R53" s="4"/>
      <c r="S53" s="4"/>
      <c r="T53" s="11"/>
    </row>
    <row r="54" spans="1:20" ht="15.75" hidden="1">
      <c r="A54" s="23">
        <v>32</v>
      </c>
      <c r="B54" s="5"/>
      <c r="C54" s="6"/>
      <c r="D54" s="91"/>
      <c r="E54" s="10"/>
      <c r="F54" s="4"/>
      <c r="G54" s="4"/>
      <c r="H54" s="4"/>
      <c r="I54" s="10"/>
      <c r="J54" s="4"/>
      <c r="K54" s="4"/>
      <c r="L54" s="11"/>
      <c r="M54" s="9"/>
      <c r="N54" s="4"/>
      <c r="O54" s="4"/>
      <c r="P54" s="11"/>
      <c r="Q54" s="9"/>
      <c r="R54" s="4"/>
      <c r="S54" s="4"/>
      <c r="T54" s="11"/>
    </row>
    <row r="55" spans="1:20" ht="15.75" hidden="1">
      <c r="A55" s="23">
        <v>33</v>
      </c>
      <c r="B55" s="5"/>
      <c r="C55" s="6"/>
      <c r="D55" s="91"/>
      <c r="E55" s="10"/>
      <c r="F55" s="4"/>
      <c r="G55" s="4"/>
      <c r="H55" s="4"/>
      <c r="I55" s="10"/>
      <c r="J55" s="4"/>
      <c r="K55" s="4"/>
      <c r="L55" s="11"/>
      <c r="M55" s="9"/>
      <c r="N55" s="4"/>
      <c r="O55" s="4"/>
      <c r="P55" s="11"/>
      <c r="Q55" s="9"/>
      <c r="R55" s="4"/>
      <c r="S55" s="4"/>
      <c r="T55" s="11"/>
    </row>
    <row r="56" spans="1:20" ht="15.75" hidden="1">
      <c r="A56" s="23">
        <v>34</v>
      </c>
      <c r="B56" s="5"/>
      <c r="C56" s="6"/>
      <c r="D56" s="91"/>
      <c r="E56" s="10"/>
      <c r="F56" s="4"/>
      <c r="G56" s="4"/>
      <c r="H56" s="4"/>
      <c r="I56" s="10"/>
      <c r="J56" s="4"/>
      <c r="K56" s="4"/>
      <c r="L56" s="11"/>
      <c r="M56" s="8"/>
      <c r="N56" s="4"/>
      <c r="O56" s="4"/>
      <c r="P56" s="11"/>
      <c r="Q56" s="8"/>
      <c r="R56" s="4"/>
      <c r="S56" s="4"/>
      <c r="T56" s="11"/>
    </row>
    <row r="57" spans="1:20" ht="15.75" hidden="1">
      <c r="A57" s="23">
        <v>35</v>
      </c>
      <c r="B57" s="5"/>
      <c r="C57" s="6"/>
      <c r="D57" s="91"/>
      <c r="E57" s="10"/>
      <c r="F57" s="4"/>
      <c r="G57" s="4"/>
      <c r="H57" s="4"/>
      <c r="I57" s="10"/>
      <c r="J57" s="4"/>
      <c r="K57" s="4"/>
      <c r="L57" s="11"/>
      <c r="M57" s="8"/>
      <c r="N57" s="4"/>
      <c r="O57" s="4"/>
      <c r="P57" s="11"/>
      <c r="Q57" s="8"/>
      <c r="R57" s="4"/>
      <c r="S57" s="4"/>
      <c r="T57" s="11"/>
    </row>
    <row r="58" spans="1:20" ht="15.75" hidden="1">
      <c r="A58" s="23">
        <v>36</v>
      </c>
      <c r="B58" s="5"/>
      <c r="C58" s="6"/>
      <c r="D58" s="91"/>
      <c r="E58" s="10"/>
      <c r="F58" s="4"/>
      <c r="G58" s="4"/>
      <c r="H58" s="4"/>
      <c r="I58" s="10"/>
      <c r="J58" s="4"/>
      <c r="K58" s="4"/>
      <c r="L58" s="11"/>
      <c r="M58" s="9"/>
      <c r="N58" s="4"/>
      <c r="O58" s="4"/>
      <c r="P58" s="11"/>
      <c r="Q58" s="9"/>
      <c r="R58" s="4"/>
      <c r="S58" s="4"/>
      <c r="T58" s="11"/>
    </row>
    <row r="59" spans="1:20" ht="15.75" hidden="1">
      <c r="A59" s="23">
        <v>37</v>
      </c>
      <c r="B59" s="5"/>
      <c r="C59" s="6"/>
      <c r="D59" s="91"/>
      <c r="E59" s="10"/>
      <c r="F59" s="4"/>
      <c r="G59" s="4"/>
      <c r="H59" s="4"/>
      <c r="I59" s="10"/>
      <c r="J59" s="4"/>
      <c r="K59" s="4"/>
      <c r="L59" s="11"/>
      <c r="M59" s="8"/>
      <c r="N59" s="4"/>
      <c r="O59" s="4"/>
      <c r="P59" s="11"/>
      <c r="Q59" s="8"/>
      <c r="R59" s="4"/>
      <c r="S59" s="4"/>
      <c r="T59" s="11"/>
    </row>
    <row r="60" spans="1:20" ht="15.75" hidden="1">
      <c r="A60" s="23">
        <v>38</v>
      </c>
      <c r="B60" s="5"/>
      <c r="C60" s="6"/>
      <c r="D60" s="91"/>
      <c r="E60" s="10"/>
      <c r="F60" s="4"/>
      <c r="G60" s="4"/>
      <c r="H60" s="4"/>
      <c r="I60" s="10"/>
      <c r="J60" s="4"/>
      <c r="K60" s="4"/>
      <c r="L60" s="11"/>
      <c r="M60" s="8"/>
      <c r="N60" s="4"/>
      <c r="O60" s="4"/>
      <c r="P60" s="11"/>
      <c r="Q60" s="8"/>
      <c r="R60" s="4"/>
      <c r="S60" s="4"/>
      <c r="T60" s="11"/>
    </row>
    <row r="61" spans="1:20" ht="15.75" hidden="1">
      <c r="A61" s="23">
        <v>39</v>
      </c>
      <c r="B61" s="5"/>
      <c r="C61" s="6"/>
      <c r="D61" s="91"/>
      <c r="E61" s="10"/>
      <c r="F61" s="4"/>
      <c r="G61" s="4"/>
      <c r="H61" s="4"/>
      <c r="I61" s="10"/>
      <c r="J61" s="4"/>
      <c r="K61" s="4"/>
      <c r="L61" s="11"/>
      <c r="M61" s="8"/>
      <c r="N61" s="4"/>
      <c r="O61" s="4"/>
      <c r="P61" s="11"/>
      <c r="Q61" s="8"/>
      <c r="R61" s="4"/>
      <c r="S61" s="4"/>
      <c r="T61" s="11"/>
    </row>
    <row r="62" spans="1:20" ht="15.75" hidden="1">
      <c r="A62" s="23">
        <v>40</v>
      </c>
      <c r="B62" s="5"/>
      <c r="C62" s="6"/>
      <c r="D62" s="91"/>
      <c r="E62" s="10"/>
      <c r="F62" s="4"/>
      <c r="G62" s="4"/>
      <c r="H62" s="4"/>
      <c r="I62" s="10"/>
      <c r="J62" s="4"/>
      <c r="K62" s="4"/>
      <c r="L62" s="11"/>
      <c r="M62" s="8"/>
      <c r="N62" s="4"/>
      <c r="O62" s="4"/>
      <c r="P62" s="11"/>
      <c r="Q62" s="8"/>
      <c r="R62" s="4"/>
      <c r="S62" s="4"/>
      <c r="T62" s="11"/>
    </row>
    <row r="63" spans="1:20" ht="15.75" hidden="1">
      <c r="A63" s="23">
        <v>41</v>
      </c>
      <c r="B63" s="5"/>
      <c r="C63" s="6"/>
      <c r="D63" s="91"/>
      <c r="E63" s="10"/>
      <c r="F63" s="4"/>
      <c r="G63" s="4"/>
      <c r="H63" s="4"/>
      <c r="I63" s="10"/>
      <c r="J63" s="4"/>
      <c r="K63" s="4"/>
      <c r="L63" s="11"/>
      <c r="M63" s="8"/>
      <c r="N63" s="4"/>
      <c r="O63" s="4"/>
      <c r="P63" s="11"/>
      <c r="Q63" s="8"/>
      <c r="R63" s="4"/>
      <c r="S63" s="4"/>
      <c r="T63" s="11"/>
    </row>
    <row r="64" spans="1:20" ht="15.75" hidden="1">
      <c r="A64" s="23">
        <v>42</v>
      </c>
      <c r="B64" s="5"/>
      <c r="C64" s="6"/>
      <c r="D64" s="91"/>
      <c r="E64" s="10"/>
      <c r="F64" s="4"/>
      <c r="G64" s="4"/>
      <c r="H64" s="4"/>
      <c r="I64" s="10"/>
      <c r="J64" s="4"/>
      <c r="K64" s="4"/>
      <c r="L64" s="11"/>
      <c r="M64" s="9"/>
      <c r="N64" s="4"/>
      <c r="O64" s="4"/>
      <c r="P64" s="11"/>
      <c r="Q64" s="9"/>
      <c r="R64" s="4"/>
      <c r="S64" s="4"/>
      <c r="T64" s="11"/>
    </row>
    <row r="65" spans="1:20" ht="15.75" hidden="1">
      <c r="A65" s="23">
        <v>43</v>
      </c>
      <c r="B65" s="5"/>
      <c r="C65" s="6"/>
      <c r="D65" s="91"/>
      <c r="E65" s="10"/>
      <c r="F65" s="4"/>
      <c r="G65" s="4"/>
      <c r="H65" s="4"/>
      <c r="I65" s="10"/>
      <c r="J65" s="4"/>
      <c r="K65" s="4"/>
      <c r="L65" s="11"/>
      <c r="M65" s="9"/>
      <c r="N65" s="4"/>
      <c r="O65" s="4"/>
      <c r="P65" s="11"/>
      <c r="Q65" s="9"/>
      <c r="R65" s="4"/>
      <c r="S65" s="4"/>
      <c r="T65" s="11"/>
    </row>
    <row r="67" spans="1:9" ht="12.75">
      <c r="A67" s="40" t="s">
        <v>17</v>
      </c>
      <c r="B67" s="39" t="s">
        <v>18</v>
      </c>
      <c r="E67" s="1"/>
      <c r="I67" s="1"/>
    </row>
    <row r="68" spans="1:9" ht="12.75">
      <c r="A68" s="41" t="s">
        <v>17</v>
      </c>
      <c r="B68" s="39" t="s">
        <v>20</v>
      </c>
      <c r="E68" s="1"/>
      <c r="I68" s="1"/>
    </row>
    <row r="69" spans="1:2" ht="12.75">
      <c r="A69" s="61"/>
      <c r="B69" s="39" t="s">
        <v>67</v>
      </c>
    </row>
    <row r="70" spans="1:2" ht="12.75">
      <c r="A70" s="62"/>
      <c r="B70" s="39" t="s">
        <v>68</v>
      </c>
    </row>
    <row r="71" spans="1:2" ht="12.75">
      <c r="A71" s="42" t="s">
        <v>19</v>
      </c>
      <c r="B71" s="39" t="s">
        <v>62</v>
      </c>
    </row>
  </sheetData>
  <sheetProtection/>
  <mergeCells count="4">
    <mergeCell ref="E3:H3"/>
    <mergeCell ref="I3:L3"/>
    <mergeCell ref="M3:P3"/>
    <mergeCell ref="Q3:T3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  <ignoredErrors>
    <ignoredError sqref="B28:B29 B31 B33:B35 B38 B40:B41 B43:B45 B47:B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Andrejs</cp:lastModifiedBy>
  <cp:lastPrinted>2012-03-06T18:54:13Z</cp:lastPrinted>
  <dcterms:created xsi:type="dcterms:W3CDTF">2008-02-25T11:27:25Z</dcterms:created>
  <dcterms:modified xsi:type="dcterms:W3CDTF">2014-02-24T11:37:18Z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